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1040" windowWidth="15360" windowHeight="8070"/>
  </bookViews>
  <sheets>
    <sheet name="売上表" sheetId="4" r:id="rId1"/>
    <sheet name="集計表" sheetId="5" r:id="rId2"/>
    <sheet name="実績表" sheetId="6" r:id="rId3"/>
  </sheets>
  <definedNames>
    <definedName name="_xlnm._FilterDatabase" localSheetId="0" hidden="1">売上表!$A$1:$I$89</definedName>
  </definedNames>
  <calcPr calcId="145621"/>
</workbook>
</file>

<file path=xl/calcChain.xml><?xml version="1.0" encoding="utf-8"?>
<calcChain xmlns="http://schemas.openxmlformats.org/spreadsheetml/2006/main">
  <c r="I88" i="4" l="1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I2" i="4"/>
  <c r="I89" i="4"/>
</calcChain>
</file>

<file path=xl/sharedStrings.xml><?xml version="1.0" encoding="utf-8"?>
<sst xmlns="http://schemas.openxmlformats.org/spreadsheetml/2006/main" count="294" uniqueCount="38">
  <si>
    <t>店CD</t>
    <rPh sb="0" eb="1">
      <t>ミセ</t>
    </rPh>
    <phoneticPr fontId="4"/>
  </si>
  <si>
    <t>店名</t>
    <rPh sb="0" eb="2">
      <t>テンメイ</t>
    </rPh>
    <phoneticPr fontId="4"/>
  </si>
  <si>
    <t>分類CD</t>
    <rPh sb="0" eb="2">
      <t>ブンルイ</t>
    </rPh>
    <phoneticPr fontId="4"/>
  </si>
  <si>
    <t>分類名</t>
    <rPh sb="0" eb="2">
      <t>ブンルイ</t>
    </rPh>
    <rPh sb="2" eb="3">
      <t>メイ</t>
    </rPh>
    <phoneticPr fontId="4"/>
  </si>
  <si>
    <t>ビール</t>
  </si>
  <si>
    <t>ブランデー</t>
  </si>
  <si>
    <t>ウィスキー</t>
  </si>
  <si>
    <t>合計</t>
    <rPh sb="0" eb="2">
      <t>ゴウケイ</t>
    </rPh>
    <phoneticPr fontId="4"/>
  </si>
  <si>
    <t>実績比較表</t>
    <rPh sb="0" eb="2">
      <t>ジッセキ</t>
    </rPh>
    <rPh sb="2" eb="4">
      <t>ヒカク</t>
    </rPh>
    <rPh sb="4" eb="5">
      <t>ヒョウ</t>
    </rPh>
    <phoneticPr fontId="4"/>
  </si>
  <si>
    <t>第2四半期売上金額（円）</t>
    <rPh sb="0" eb="1">
      <t>ダイ</t>
    </rPh>
    <rPh sb="2" eb="3">
      <t>シ</t>
    </rPh>
    <rPh sb="3" eb="5">
      <t>ハンキ</t>
    </rPh>
    <rPh sb="5" eb="7">
      <t>ウリアゲ</t>
    </rPh>
    <rPh sb="7" eb="9">
      <t>キンガク</t>
    </rPh>
    <rPh sb="10" eb="11">
      <t>エン</t>
    </rPh>
    <phoneticPr fontId="4"/>
  </si>
  <si>
    <t>第3四半期売上金額（円）</t>
    <rPh sb="0" eb="1">
      <t>ダイ</t>
    </rPh>
    <rPh sb="2" eb="3">
      <t>シ</t>
    </rPh>
    <rPh sb="3" eb="5">
      <t>ハンキ</t>
    </rPh>
    <rPh sb="5" eb="7">
      <t>ウリアゲ</t>
    </rPh>
    <rPh sb="7" eb="9">
      <t>キンガク</t>
    </rPh>
    <rPh sb="10" eb="11">
      <t>エン</t>
    </rPh>
    <phoneticPr fontId="4"/>
  </si>
  <si>
    <t>前期比（％）</t>
    <rPh sb="0" eb="3">
      <t>ゼンキヒ</t>
    </rPh>
    <phoneticPr fontId="4"/>
  </si>
  <si>
    <t>新宿店</t>
    <rPh sb="0" eb="3">
      <t>シンジュクテン</t>
    </rPh>
    <phoneticPr fontId="1"/>
  </si>
  <si>
    <t>渋谷店</t>
    <rPh sb="0" eb="3">
      <t>シブヤテン</t>
    </rPh>
    <phoneticPr fontId="1"/>
  </si>
  <si>
    <t>上野店</t>
    <rPh sb="0" eb="3">
      <t>ウエノテン</t>
    </rPh>
    <phoneticPr fontId="1"/>
  </si>
  <si>
    <t>池袋店</t>
    <rPh sb="0" eb="3">
      <t>イケブクロテン</t>
    </rPh>
    <phoneticPr fontId="1"/>
  </si>
  <si>
    <t>品川店</t>
    <rPh sb="0" eb="3">
      <t>シナガワテン</t>
    </rPh>
    <phoneticPr fontId="1"/>
  </si>
  <si>
    <t>吟醸酒</t>
    <rPh sb="0" eb="3">
      <t>ギンジョウシュ</t>
    </rPh>
    <phoneticPr fontId="1"/>
  </si>
  <si>
    <t>焼酎</t>
    <rPh sb="0" eb="2">
      <t>ショウチュウ</t>
    </rPh>
    <phoneticPr fontId="1"/>
  </si>
  <si>
    <t>発泡酒</t>
    <rPh sb="0" eb="3">
      <t>ハッポウシュ</t>
    </rPh>
    <phoneticPr fontId="1"/>
  </si>
  <si>
    <t>売上日</t>
    <rPh sb="0" eb="3">
      <t>ウリアゲビ</t>
    </rPh>
    <phoneticPr fontId="1"/>
  </si>
  <si>
    <t>伝票NO</t>
    <rPh sb="0" eb="4">
      <t>デンピョウ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</si>
  <si>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</si>
  <si>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</si>
  <si>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</si>
  <si>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ビール</t>
    <rPh sb="0" eb="3">
      <t>ビール</t>
    </rPh>
    <phoneticPr fontId="1"/>
  </si>
  <si>
    <t>10月売上金額（円）</t>
    <rPh sb="0" eb="10">
      <t>ガツウリアゲキンガク（エン）</t>
    </rPh>
    <phoneticPr fontId="4"/>
  </si>
  <si>
    <t>11月売上金額（円）</t>
    <rPh sb="0" eb="10">
      <t>ガツウリアゲキンガク（エン）</t>
    </rPh>
    <phoneticPr fontId="4"/>
  </si>
  <si>
    <t>12月売上金額（円）</t>
    <rPh sb="0" eb="10">
      <t>ガツウリアゲキンガク（エン）</t>
    </rPh>
    <phoneticPr fontId="4"/>
  </si>
  <si>
    <t>3か月合計（円）</t>
    <rPh sb="0" eb="8">
      <t>ゲツゴウケイ（エン）</t>
    </rPh>
    <phoneticPr fontId="1"/>
  </si>
  <si>
    <t>ウィスキー</t>
    <phoneticPr fontId="1"/>
  </si>
  <si>
    <t>UH200</t>
    <phoneticPr fontId="4"/>
  </si>
  <si>
    <t>ブランデー</t>
    <phoneticPr fontId="1"/>
  </si>
  <si>
    <t>AZ300</t>
    <phoneticPr fontId="4"/>
  </si>
  <si>
    <t>AP150</t>
    <phoneticPr fontId="4"/>
  </si>
  <si>
    <t>ビール</t>
    <phoneticPr fontId="1"/>
  </si>
  <si>
    <t>FP200</t>
    <phoneticPr fontId="4"/>
  </si>
  <si>
    <t>FP100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</si>
</sst>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7">
    <xf numFmtId="0" fontId="0" fillId="0" borderId="0" xfId="0">
      <alignment vertical="center"/>
    </xf>
    <xf numFmtId="0" fontId="3" fillId="2" borderId="1" xfId="2" applyFont="1" applyFill="1" applyBorder="1" applyAlignment="1">
      <alignment horizontal="center" vertical="center"/>
    </xf>
    <xf numFmtId="0" fontId="2" fillId="0" borderId="0" xfId="2">
      <alignment vertical="center"/>
    </xf>
    <xf numFmtId="56" fontId="2" fillId="0" borderId="1" xfId="2" applyNumberFormat="1" applyBorder="1">
      <alignment vertical="center"/>
    </xf>
    <xf numFmtId="0" fontId="2" fillId="0" borderId="1" xfId="2" applyBorder="1">
      <alignment vertical="center"/>
    </xf>
    <xf numFmtId="38" fontId="6" fillId="0" borderId="1" xfId="1" applyFont="1" applyBorder="1">
      <alignment vertical="center"/>
    </xf>
    <xf numFmtId="0" fontId="2" fillId="0" borderId="2" xfId="2" applyBorder="1">
      <alignment vertical="center"/>
    </xf>
    <xf numFmtId="0" fontId="2" fillId="0" borderId="3" xfId="2" applyBorder="1" applyAlignment="1">
      <alignment horizontal="center" vertical="center"/>
    </xf>
    <xf numFmtId="0" fontId="2" fillId="0" borderId="4" xfId="2" applyBorder="1">
      <alignment vertical="center"/>
    </xf>
    <xf numFmtId="38" fontId="2" fillId="0" borderId="5" xfId="2" applyNumberFormat="1" applyBorder="1">
      <alignment vertical="center"/>
    </xf>
    <xf numFmtId="0" fontId="5" fillId="0" borderId="0" xfId="2" applyFont="1">
      <alignment vertical="center"/>
    </xf>
    <xf numFmtId="0" fontId="2" fillId="0" borderId="1" xfId="2" applyBorder="1" applyAlignment="1">
      <alignment horizontal="center" vertical="center"/>
    </xf>
    <xf numFmtId="0" fontId="2" fillId="0" borderId="1" xfId="2" applyNumberFormat="1" applyBorder="1">
      <alignment vertical="center"/>
    </xf>
    <xf numFmtId="0" fontId="2" fillId="0" borderId="2" xfId="2" applyFill="1" applyBorder="1">
      <alignment vertical="center"/>
    </xf>
    <xf numFmtId="0" fontId="2" fillId="0" borderId="2" xfId="2" applyNumberFormat="1" applyBorder="1">
      <alignment vertical="center"/>
    </xf>
    <xf numFmtId="3" fontId="2" fillId="0" borderId="1" xfId="2" applyNumberFormat="1" applyBorder="1">
      <alignment vertical="center"/>
    </xf>
    <xf numFmtId="0" fontId="5" fillId="0" borderId="6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tabSelected="1" workbookViewId="0"/>
  </sheetViews>
  <sheetFormatPr defaultRowHeight="13.5"/>
  <cols>
    <col min="1" max="1" width="12.625" style="2" customWidth="1"/>
    <col min="2" max="4" width="8.625" style="2" customWidth="1"/>
    <col min="5" max="5" width="9.25" style="2" customWidth="1"/>
    <col min="6" max="6" width="18.875" style="2" customWidth="1"/>
    <col min="7" max="7" width="8.625" style="2" customWidth="1"/>
    <col min="8" max="8" width="6.625" style="2" customWidth="1"/>
    <col min="9" max="9" width="11.875" style="2" customWidth="1"/>
    <col min="10" max="16384" width="9" style="2"/>
  </cols>
  <sheetData>
    <row r="1" spans="1:9">
      <c r="A1" s="1" t="s">
        <v>20</v>
      </c>
      <c r="B1" s="1" t="s">
        <v>21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22</v>
      </c>
      <c r="H1" s="1" t="s">
        <v>23</v>
      </c>
      <c r="I1" s="1" t="s">
        <v>24</v>
      </c>
    </row>
    <row r="2" spans="1:9">
      <c r="A2" s="3">
        <v>40817</v>
      </c>
      <c r="B2" s="4">
        <v>1001</v>
      </c>
      <c r="C2" s="4" t="s">
        <v>37</v>
      </c>
      <c r="D2" s="4" t="s">
        <v>12</v>
      </c>
      <c r="E2" s="4">
        <v>1020</v>
      </c>
      <c r="F2" s="4" t="s">
        <v>19</v>
      </c>
      <c r="G2" s="5">
        <v>190</v>
      </c>
      <c r="H2" s="4">
        <v>250</v>
      </c>
      <c r="I2" s="5">
        <f t="shared" ref="I2:I65" si="0">G2*H2</f>
        <v>47500</v>
      </c>
    </row>
    <row r="3" spans="1:9">
      <c r="A3" s="3">
        <v>40817</v>
      </c>
      <c r="B3" s="4">
        <v>1002</v>
      </c>
      <c r="C3" s="4" t="s">
        <v>36</v>
      </c>
      <c r="D3" s="4" t="s">
        <v>13</v>
      </c>
      <c r="E3" s="4">
        <v>1020</v>
      </c>
      <c r="F3" s="4" t="s">
        <v>19</v>
      </c>
      <c r="G3" s="5">
        <v>190</v>
      </c>
      <c r="H3" s="4">
        <v>50</v>
      </c>
      <c r="I3" s="5">
        <f t="shared" si="0"/>
        <v>9500</v>
      </c>
    </row>
    <row r="4" spans="1:9">
      <c r="A4" s="3">
        <v>40818</v>
      </c>
      <c r="B4" s="4">
        <v>1003</v>
      </c>
      <c r="C4" s="4" t="s">
        <v>37</v>
      </c>
      <c r="D4" s="4" t="s">
        <v>12</v>
      </c>
      <c r="E4" s="6">
        <v>1010</v>
      </c>
      <c r="F4" s="4" t="s">
        <v>35</v>
      </c>
      <c r="G4" s="5">
        <v>230</v>
      </c>
      <c r="H4" s="4">
        <v>300</v>
      </c>
      <c r="I4" s="5">
        <f t="shared" si="0"/>
        <v>69000</v>
      </c>
    </row>
    <row r="5" spans="1:9">
      <c r="A5" s="3">
        <v>40818</v>
      </c>
      <c r="B5" s="4">
        <v>1004</v>
      </c>
      <c r="C5" s="4" t="s">
        <v>36</v>
      </c>
      <c r="D5" s="4" t="s">
        <v>13</v>
      </c>
      <c r="E5" s="4">
        <v>2020</v>
      </c>
      <c r="F5" s="4" t="s">
        <v>18</v>
      </c>
      <c r="G5" s="5">
        <v>1800</v>
      </c>
      <c r="H5" s="4">
        <v>24</v>
      </c>
      <c r="I5" s="5">
        <f t="shared" si="0"/>
        <v>43200</v>
      </c>
    </row>
    <row r="6" spans="1:9">
      <c r="A6" s="3">
        <v>40819</v>
      </c>
      <c r="B6" s="4">
        <v>1005</v>
      </c>
      <c r="C6" s="4" t="s">
        <v>34</v>
      </c>
      <c r="D6" s="4" t="s">
        <v>15</v>
      </c>
      <c r="E6" s="4">
        <v>3010</v>
      </c>
      <c r="F6" s="4" t="s">
        <v>32</v>
      </c>
      <c r="G6" s="5">
        <v>5000</v>
      </c>
      <c r="H6" s="4">
        <v>8</v>
      </c>
      <c r="I6" s="5">
        <f t="shared" si="0"/>
        <v>40000</v>
      </c>
    </row>
    <row r="7" spans="1:9">
      <c r="A7" s="3">
        <v>40819</v>
      </c>
      <c r="B7" s="4">
        <v>1006</v>
      </c>
      <c r="C7" s="4" t="s">
        <v>33</v>
      </c>
      <c r="D7" s="4" t="s">
        <v>16</v>
      </c>
      <c r="E7" s="4">
        <v>1020</v>
      </c>
      <c r="F7" s="4" t="s">
        <v>19</v>
      </c>
      <c r="G7" s="5">
        <v>190</v>
      </c>
      <c r="H7" s="4">
        <v>100</v>
      </c>
      <c r="I7" s="5">
        <f t="shared" si="0"/>
        <v>19000</v>
      </c>
    </row>
    <row r="8" spans="1:9">
      <c r="A8" s="3">
        <v>40819</v>
      </c>
      <c r="B8" s="4">
        <v>1007</v>
      </c>
      <c r="C8" s="4" t="s">
        <v>31</v>
      </c>
      <c r="D8" s="4" t="s">
        <v>14</v>
      </c>
      <c r="E8" s="4">
        <v>2010</v>
      </c>
      <c r="F8" s="4" t="s">
        <v>17</v>
      </c>
      <c r="G8" s="5">
        <v>4000</v>
      </c>
      <c r="H8" s="4">
        <v>10</v>
      </c>
      <c r="I8" s="5">
        <f t="shared" si="0"/>
        <v>40000</v>
      </c>
    </row>
    <row r="9" spans="1:9">
      <c r="A9" s="3">
        <v>40821</v>
      </c>
      <c r="B9" s="4">
        <v>1008</v>
      </c>
      <c r="C9" s="4" t="s">
        <v>36</v>
      </c>
      <c r="D9" s="4" t="s">
        <v>13</v>
      </c>
      <c r="E9" s="4">
        <v>2020</v>
      </c>
      <c r="F9" s="4" t="s">
        <v>18</v>
      </c>
      <c r="G9" s="5">
        <v>1800</v>
      </c>
      <c r="H9" s="4">
        <v>3</v>
      </c>
      <c r="I9" s="5">
        <f t="shared" si="0"/>
        <v>5400</v>
      </c>
    </row>
    <row r="10" spans="1:9">
      <c r="A10" s="3">
        <v>40823</v>
      </c>
      <c r="B10" s="4">
        <v>1009</v>
      </c>
      <c r="C10" s="4" t="s">
        <v>34</v>
      </c>
      <c r="D10" s="4" t="s">
        <v>15</v>
      </c>
      <c r="E10" s="4">
        <v>3010</v>
      </c>
      <c r="F10" s="4" t="s">
        <v>32</v>
      </c>
      <c r="G10" s="5">
        <v>5000</v>
      </c>
      <c r="H10" s="4">
        <v>30</v>
      </c>
      <c r="I10" s="5">
        <f t="shared" si="0"/>
        <v>150000</v>
      </c>
    </row>
    <row r="11" spans="1:9">
      <c r="A11" s="3">
        <v>40824</v>
      </c>
      <c r="B11" s="4">
        <v>1010</v>
      </c>
      <c r="C11" s="4" t="s">
        <v>33</v>
      </c>
      <c r="D11" s="4" t="s">
        <v>16</v>
      </c>
      <c r="E11" s="6">
        <v>1010</v>
      </c>
      <c r="F11" s="4" t="s">
        <v>35</v>
      </c>
      <c r="G11" s="5">
        <v>230</v>
      </c>
      <c r="H11" s="4">
        <v>120</v>
      </c>
      <c r="I11" s="5">
        <f t="shared" si="0"/>
        <v>27600</v>
      </c>
    </row>
    <row r="12" spans="1:9">
      <c r="A12" s="3">
        <v>40827</v>
      </c>
      <c r="B12" s="4">
        <v>1011</v>
      </c>
      <c r="C12" s="4" t="s">
        <v>31</v>
      </c>
      <c r="D12" s="4" t="s">
        <v>14</v>
      </c>
      <c r="E12" s="4">
        <v>1020</v>
      </c>
      <c r="F12" s="4" t="s">
        <v>19</v>
      </c>
      <c r="G12" s="5">
        <v>190</v>
      </c>
      <c r="H12" s="4">
        <v>24</v>
      </c>
      <c r="I12" s="5">
        <f t="shared" si="0"/>
        <v>4560</v>
      </c>
    </row>
    <row r="13" spans="1:9">
      <c r="A13" s="3">
        <v>40828</v>
      </c>
      <c r="B13" s="4">
        <v>1012</v>
      </c>
      <c r="C13" s="4" t="s">
        <v>36</v>
      </c>
      <c r="D13" s="4" t="s">
        <v>13</v>
      </c>
      <c r="E13" s="4">
        <v>2010</v>
      </c>
      <c r="F13" s="4" t="s">
        <v>17</v>
      </c>
      <c r="G13" s="5">
        <v>4000</v>
      </c>
      <c r="H13" s="4">
        <v>7</v>
      </c>
      <c r="I13" s="5">
        <f t="shared" si="0"/>
        <v>28000</v>
      </c>
    </row>
    <row r="14" spans="1:9">
      <c r="A14" s="3">
        <v>40828</v>
      </c>
      <c r="B14" s="4">
        <v>1013</v>
      </c>
      <c r="C14" s="4" t="s">
        <v>34</v>
      </c>
      <c r="D14" s="4" t="s">
        <v>15</v>
      </c>
      <c r="E14" s="4">
        <v>2020</v>
      </c>
      <c r="F14" s="4" t="s">
        <v>18</v>
      </c>
      <c r="G14" s="5">
        <v>1800</v>
      </c>
      <c r="H14" s="4">
        <v>15</v>
      </c>
      <c r="I14" s="5">
        <f t="shared" si="0"/>
        <v>27000</v>
      </c>
    </row>
    <row r="15" spans="1:9">
      <c r="A15" s="3">
        <v>40830</v>
      </c>
      <c r="B15" s="4">
        <v>1014</v>
      </c>
      <c r="C15" s="4" t="s">
        <v>37</v>
      </c>
      <c r="D15" s="4" t="s">
        <v>12</v>
      </c>
      <c r="E15" s="4">
        <v>3010</v>
      </c>
      <c r="F15" s="4" t="s">
        <v>32</v>
      </c>
      <c r="G15" s="5">
        <v>5000</v>
      </c>
      <c r="H15" s="4">
        <v>45</v>
      </c>
      <c r="I15" s="5">
        <f t="shared" si="0"/>
        <v>225000</v>
      </c>
    </row>
    <row r="16" spans="1:9">
      <c r="A16" s="3">
        <v>40831</v>
      </c>
      <c r="B16" s="4">
        <v>1015</v>
      </c>
      <c r="C16" s="4" t="s">
        <v>36</v>
      </c>
      <c r="D16" s="4" t="s">
        <v>13</v>
      </c>
      <c r="E16" s="4">
        <v>3020</v>
      </c>
      <c r="F16" s="4" t="s">
        <v>30</v>
      </c>
      <c r="G16" s="5">
        <v>3500</v>
      </c>
      <c r="H16" s="4">
        <v>50</v>
      </c>
      <c r="I16" s="5">
        <f t="shared" si="0"/>
        <v>175000</v>
      </c>
    </row>
    <row r="17" spans="1:9">
      <c r="A17" s="3">
        <v>40831</v>
      </c>
      <c r="B17" s="4">
        <v>1016</v>
      </c>
      <c r="C17" s="4" t="s">
        <v>34</v>
      </c>
      <c r="D17" s="4" t="s">
        <v>15</v>
      </c>
      <c r="E17" s="4">
        <v>1010</v>
      </c>
      <c r="F17" s="4" t="s">
        <v>35</v>
      </c>
      <c r="G17" s="5">
        <v>230</v>
      </c>
      <c r="H17" s="4">
        <v>200</v>
      </c>
      <c r="I17" s="5">
        <f t="shared" si="0"/>
        <v>46000</v>
      </c>
    </row>
    <row r="18" spans="1:9">
      <c r="A18" s="3">
        <v>40831</v>
      </c>
      <c r="B18" s="4">
        <v>1017</v>
      </c>
      <c r="C18" s="4" t="s">
        <v>37</v>
      </c>
      <c r="D18" s="4" t="s">
        <v>12</v>
      </c>
      <c r="E18" s="4">
        <v>1020</v>
      </c>
      <c r="F18" s="4" t="s">
        <v>19</v>
      </c>
      <c r="G18" s="5">
        <v>190</v>
      </c>
      <c r="H18" s="4">
        <v>300</v>
      </c>
      <c r="I18" s="5">
        <f t="shared" si="0"/>
        <v>57000</v>
      </c>
    </row>
    <row r="19" spans="1:9">
      <c r="A19" s="3">
        <v>40832</v>
      </c>
      <c r="B19" s="4">
        <v>1018</v>
      </c>
      <c r="C19" s="4" t="s">
        <v>36</v>
      </c>
      <c r="D19" s="4" t="s">
        <v>13</v>
      </c>
      <c r="E19" s="4">
        <v>2020</v>
      </c>
      <c r="F19" s="4" t="s">
        <v>18</v>
      </c>
      <c r="G19" s="5">
        <v>1800</v>
      </c>
      <c r="H19" s="4">
        <v>40</v>
      </c>
      <c r="I19" s="5">
        <f t="shared" si="0"/>
        <v>72000</v>
      </c>
    </row>
    <row r="20" spans="1:9">
      <c r="A20" s="3">
        <v>40832</v>
      </c>
      <c r="B20" s="4">
        <v>1019</v>
      </c>
      <c r="C20" s="4" t="s">
        <v>34</v>
      </c>
      <c r="D20" s="4" t="s">
        <v>15</v>
      </c>
      <c r="E20" s="6">
        <v>1010</v>
      </c>
      <c r="F20" s="4" t="s">
        <v>35</v>
      </c>
      <c r="G20" s="5">
        <v>230</v>
      </c>
      <c r="H20" s="4">
        <v>250</v>
      </c>
      <c r="I20" s="5">
        <f t="shared" si="0"/>
        <v>57500</v>
      </c>
    </row>
    <row r="21" spans="1:9">
      <c r="A21" s="3">
        <v>40832</v>
      </c>
      <c r="B21" s="4">
        <v>1020</v>
      </c>
      <c r="C21" s="4" t="s">
        <v>33</v>
      </c>
      <c r="D21" s="4" t="s">
        <v>16</v>
      </c>
      <c r="E21" s="6">
        <v>1010</v>
      </c>
      <c r="F21" s="4" t="s">
        <v>35</v>
      </c>
      <c r="G21" s="5">
        <v>230</v>
      </c>
      <c r="H21" s="4">
        <v>150</v>
      </c>
      <c r="I21" s="5">
        <f t="shared" si="0"/>
        <v>34500</v>
      </c>
    </row>
    <row r="22" spans="1:9">
      <c r="A22" s="3">
        <v>40834</v>
      </c>
      <c r="B22" s="4">
        <v>1021</v>
      </c>
      <c r="C22" s="4" t="s">
        <v>31</v>
      </c>
      <c r="D22" s="4" t="s">
        <v>14</v>
      </c>
      <c r="E22" s="4">
        <v>1020</v>
      </c>
      <c r="F22" s="4" t="s">
        <v>19</v>
      </c>
      <c r="G22" s="5">
        <v>190</v>
      </c>
      <c r="H22" s="4">
        <v>120</v>
      </c>
      <c r="I22" s="5">
        <f t="shared" si="0"/>
        <v>22800</v>
      </c>
    </row>
    <row r="23" spans="1:9">
      <c r="A23" s="3">
        <v>40835</v>
      </c>
      <c r="B23" s="4">
        <v>1022</v>
      </c>
      <c r="C23" s="4" t="s">
        <v>33</v>
      </c>
      <c r="D23" s="4" t="s">
        <v>16</v>
      </c>
      <c r="E23" s="4">
        <v>2010</v>
      </c>
      <c r="F23" s="4" t="s">
        <v>17</v>
      </c>
      <c r="G23" s="5">
        <v>4000</v>
      </c>
      <c r="H23" s="4">
        <v>5</v>
      </c>
      <c r="I23" s="5">
        <f t="shared" si="0"/>
        <v>20000</v>
      </c>
    </row>
    <row r="24" spans="1:9">
      <c r="A24" s="3">
        <v>40835</v>
      </c>
      <c r="B24" s="4">
        <v>1023</v>
      </c>
      <c r="C24" s="4" t="s">
        <v>31</v>
      </c>
      <c r="D24" s="4" t="s">
        <v>14</v>
      </c>
      <c r="E24" s="4">
        <v>2020</v>
      </c>
      <c r="F24" s="4" t="s">
        <v>18</v>
      </c>
      <c r="G24" s="5">
        <v>1800</v>
      </c>
      <c r="H24" s="4">
        <v>90</v>
      </c>
      <c r="I24" s="5">
        <f t="shared" si="0"/>
        <v>162000</v>
      </c>
    </row>
    <row r="25" spans="1:9">
      <c r="A25" s="3">
        <v>40835</v>
      </c>
      <c r="B25" s="4">
        <v>1023</v>
      </c>
      <c r="C25" s="4" t="s">
        <v>31</v>
      </c>
      <c r="D25" s="4" t="s">
        <v>14</v>
      </c>
      <c r="E25" s="4">
        <v>3010</v>
      </c>
      <c r="F25" s="4" t="s">
        <v>32</v>
      </c>
      <c r="G25" s="5">
        <v>5000</v>
      </c>
      <c r="H25" s="4">
        <v>5</v>
      </c>
      <c r="I25" s="5">
        <f t="shared" si="0"/>
        <v>25000</v>
      </c>
    </row>
    <row r="26" spans="1:9">
      <c r="A26" s="3">
        <v>40837</v>
      </c>
      <c r="B26" s="4">
        <v>1024</v>
      </c>
      <c r="C26" s="4" t="s">
        <v>34</v>
      </c>
      <c r="D26" s="4" t="s">
        <v>15</v>
      </c>
      <c r="E26" s="4">
        <v>2010</v>
      </c>
      <c r="F26" s="4" t="s">
        <v>17</v>
      </c>
      <c r="G26" s="5">
        <v>4000</v>
      </c>
      <c r="H26" s="4">
        <v>30</v>
      </c>
      <c r="I26" s="5">
        <f t="shared" si="0"/>
        <v>120000</v>
      </c>
    </row>
    <row r="27" spans="1:9">
      <c r="A27" s="3">
        <v>40837</v>
      </c>
      <c r="B27" s="4">
        <v>1025</v>
      </c>
      <c r="C27" s="4" t="s">
        <v>33</v>
      </c>
      <c r="D27" s="4" t="s">
        <v>16</v>
      </c>
      <c r="E27" s="4">
        <v>2020</v>
      </c>
      <c r="F27" s="4" t="s">
        <v>18</v>
      </c>
      <c r="G27" s="5">
        <v>1800</v>
      </c>
      <c r="H27" s="4">
        <v>10</v>
      </c>
      <c r="I27" s="5">
        <f t="shared" si="0"/>
        <v>18000</v>
      </c>
    </row>
    <row r="28" spans="1:9">
      <c r="A28" s="3">
        <v>40838</v>
      </c>
      <c r="B28" s="4">
        <v>1026</v>
      </c>
      <c r="C28" s="4" t="s">
        <v>36</v>
      </c>
      <c r="D28" s="4" t="s">
        <v>13</v>
      </c>
      <c r="E28" s="4">
        <v>3010</v>
      </c>
      <c r="F28" s="4" t="s">
        <v>32</v>
      </c>
      <c r="G28" s="5">
        <v>5000</v>
      </c>
      <c r="H28" s="4">
        <v>3</v>
      </c>
      <c r="I28" s="5">
        <f t="shared" si="0"/>
        <v>15000</v>
      </c>
    </row>
    <row r="29" spans="1:9">
      <c r="A29" s="3">
        <v>40839</v>
      </c>
      <c r="B29" s="4">
        <v>1027</v>
      </c>
      <c r="C29" s="4" t="s">
        <v>37</v>
      </c>
      <c r="D29" s="4" t="s">
        <v>12</v>
      </c>
      <c r="E29" s="4">
        <v>3020</v>
      </c>
      <c r="F29" s="4" t="s">
        <v>30</v>
      </c>
      <c r="G29" s="5">
        <v>3500</v>
      </c>
      <c r="H29" s="4">
        <v>5</v>
      </c>
      <c r="I29" s="5">
        <f t="shared" si="0"/>
        <v>17500</v>
      </c>
    </row>
    <row r="30" spans="1:9">
      <c r="A30" s="3">
        <v>40839</v>
      </c>
      <c r="B30" s="4">
        <v>1028</v>
      </c>
      <c r="C30" s="4" t="s">
        <v>36</v>
      </c>
      <c r="D30" s="4" t="s">
        <v>13</v>
      </c>
      <c r="E30" s="6">
        <v>1010</v>
      </c>
      <c r="F30" s="4" t="s">
        <v>35</v>
      </c>
      <c r="G30" s="5">
        <v>230</v>
      </c>
      <c r="H30" s="4">
        <v>150</v>
      </c>
      <c r="I30" s="5">
        <f t="shared" si="0"/>
        <v>34500</v>
      </c>
    </row>
    <row r="31" spans="1:9">
      <c r="A31" s="3">
        <v>40841</v>
      </c>
      <c r="B31" s="4">
        <v>1029</v>
      </c>
      <c r="C31" s="4" t="s">
        <v>34</v>
      </c>
      <c r="D31" s="4" t="s">
        <v>15</v>
      </c>
      <c r="E31" s="4">
        <v>1020</v>
      </c>
      <c r="F31" s="4" t="s">
        <v>19</v>
      </c>
      <c r="G31" s="5">
        <v>190</v>
      </c>
      <c r="H31" s="4">
        <v>300</v>
      </c>
      <c r="I31" s="5">
        <f t="shared" si="0"/>
        <v>57000</v>
      </c>
    </row>
    <row r="32" spans="1:9">
      <c r="A32" s="3">
        <v>40842</v>
      </c>
      <c r="B32" s="4">
        <v>1030</v>
      </c>
      <c r="C32" s="4" t="s">
        <v>37</v>
      </c>
      <c r="D32" s="4" t="s">
        <v>12</v>
      </c>
      <c r="E32" s="4">
        <v>1020</v>
      </c>
      <c r="F32" s="4" t="s">
        <v>19</v>
      </c>
      <c r="G32" s="5">
        <v>190</v>
      </c>
      <c r="H32" s="4">
        <v>50</v>
      </c>
      <c r="I32" s="5">
        <f t="shared" si="0"/>
        <v>9500</v>
      </c>
    </row>
    <row r="33" spans="1:9">
      <c r="A33" s="3">
        <v>40843</v>
      </c>
      <c r="B33" s="4">
        <v>1031</v>
      </c>
      <c r="C33" s="4" t="s">
        <v>36</v>
      </c>
      <c r="D33" s="4" t="s">
        <v>13</v>
      </c>
      <c r="E33" s="6">
        <v>1010</v>
      </c>
      <c r="F33" s="4" t="s">
        <v>35</v>
      </c>
      <c r="G33" s="5">
        <v>230</v>
      </c>
      <c r="H33" s="4">
        <v>300</v>
      </c>
      <c r="I33" s="5">
        <f t="shared" si="0"/>
        <v>69000</v>
      </c>
    </row>
    <row r="34" spans="1:9">
      <c r="A34" s="3">
        <v>40843</v>
      </c>
      <c r="B34" s="4">
        <v>1032</v>
      </c>
      <c r="C34" s="4" t="s">
        <v>34</v>
      </c>
      <c r="D34" s="4" t="s">
        <v>15</v>
      </c>
      <c r="E34" s="4">
        <v>1020</v>
      </c>
      <c r="F34" s="4" t="s">
        <v>19</v>
      </c>
      <c r="G34" s="5">
        <v>190</v>
      </c>
      <c r="H34" s="4">
        <v>5</v>
      </c>
      <c r="I34" s="5">
        <f t="shared" si="0"/>
        <v>950</v>
      </c>
    </row>
    <row r="35" spans="1:9">
      <c r="A35" s="3">
        <v>40843</v>
      </c>
      <c r="B35" s="4">
        <v>1033</v>
      </c>
      <c r="C35" s="4" t="s">
        <v>33</v>
      </c>
      <c r="D35" s="4" t="s">
        <v>16</v>
      </c>
      <c r="E35" s="4">
        <v>2010</v>
      </c>
      <c r="F35" s="4" t="s">
        <v>17</v>
      </c>
      <c r="G35" s="5">
        <v>4000</v>
      </c>
      <c r="H35" s="4">
        <v>5</v>
      </c>
      <c r="I35" s="5">
        <f t="shared" si="0"/>
        <v>20000</v>
      </c>
    </row>
    <row r="36" spans="1:9">
      <c r="A36" s="3">
        <v>40844</v>
      </c>
      <c r="B36" s="4">
        <v>1034</v>
      </c>
      <c r="C36" s="4" t="s">
        <v>31</v>
      </c>
      <c r="D36" s="4" t="s">
        <v>14</v>
      </c>
      <c r="E36" s="4">
        <v>2020</v>
      </c>
      <c r="F36" s="4" t="s">
        <v>18</v>
      </c>
      <c r="G36" s="5">
        <v>1800</v>
      </c>
      <c r="H36" s="4">
        <v>8</v>
      </c>
      <c r="I36" s="5">
        <f t="shared" si="0"/>
        <v>14400</v>
      </c>
    </row>
    <row r="37" spans="1:9">
      <c r="A37" s="3">
        <v>40845</v>
      </c>
      <c r="B37" s="4">
        <v>1035</v>
      </c>
      <c r="C37" s="4" t="s">
        <v>36</v>
      </c>
      <c r="D37" s="4" t="s">
        <v>13</v>
      </c>
      <c r="E37" s="4">
        <v>1010</v>
      </c>
      <c r="F37" s="4" t="s">
        <v>35</v>
      </c>
      <c r="G37" s="5">
        <v>230</v>
      </c>
      <c r="H37" s="4">
        <v>280</v>
      </c>
      <c r="I37" s="5">
        <f t="shared" si="0"/>
        <v>64400</v>
      </c>
    </row>
    <row r="38" spans="1:9">
      <c r="A38" s="3">
        <v>40846</v>
      </c>
      <c r="B38" s="4">
        <v>1036</v>
      </c>
      <c r="C38" s="4" t="s">
        <v>34</v>
      </c>
      <c r="D38" s="4" t="s">
        <v>15</v>
      </c>
      <c r="E38" s="4">
        <v>2010</v>
      </c>
      <c r="F38" s="4" t="s">
        <v>17</v>
      </c>
      <c r="G38" s="5">
        <v>4000</v>
      </c>
      <c r="H38" s="4">
        <v>7</v>
      </c>
      <c r="I38" s="5">
        <f t="shared" si="0"/>
        <v>28000</v>
      </c>
    </row>
    <row r="39" spans="1:9">
      <c r="A39" s="3">
        <v>40846</v>
      </c>
      <c r="B39" s="4">
        <v>1036</v>
      </c>
      <c r="C39" s="4" t="s">
        <v>34</v>
      </c>
      <c r="D39" s="4" t="s">
        <v>15</v>
      </c>
      <c r="E39" s="4">
        <v>2020</v>
      </c>
      <c r="F39" s="4" t="s">
        <v>18</v>
      </c>
      <c r="G39" s="5">
        <v>1800</v>
      </c>
      <c r="H39" s="4">
        <v>7</v>
      </c>
      <c r="I39" s="5">
        <f t="shared" si="0"/>
        <v>12600</v>
      </c>
    </row>
    <row r="40" spans="1:9">
      <c r="A40" s="3">
        <v>40848</v>
      </c>
      <c r="B40" s="4">
        <v>1037</v>
      </c>
      <c r="C40" s="4" t="s">
        <v>36</v>
      </c>
      <c r="D40" s="4" t="s">
        <v>13</v>
      </c>
      <c r="E40" s="4">
        <v>2020</v>
      </c>
      <c r="F40" s="4" t="s">
        <v>18</v>
      </c>
      <c r="G40" s="5">
        <v>1800</v>
      </c>
      <c r="H40" s="4">
        <v>20</v>
      </c>
      <c r="I40" s="5">
        <f t="shared" si="0"/>
        <v>36000</v>
      </c>
    </row>
    <row r="41" spans="1:9">
      <c r="A41" s="3">
        <v>40849</v>
      </c>
      <c r="B41" s="4">
        <v>1038</v>
      </c>
      <c r="C41" s="4" t="s">
        <v>34</v>
      </c>
      <c r="D41" s="4" t="s">
        <v>15</v>
      </c>
      <c r="E41" s="4">
        <v>3020</v>
      </c>
      <c r="F41" s="4" t="s">
        <v>30</v>
      </c>
      <c r="G41" s="5">
        <v>3500</v>
      </c>
      <c r="H41" s="4">
        <v>10</v>
      </c>
      <c r="I41" s="5">
        <f t="shared" si="0"/>
        <v>35000</v>
      </c>
    </row>
    <row r="42" spans="1:9">
      <c r="A42" s="3">
        <v>40850</v>
      </c>
      <c r="B42" s="4">
        <v>1039</v>
      </c>
      <c r="C42" s="4" t="s">
        <v>33</v>
      </c>
      <c r="D42" s="4" t="s">
        <v>16</v>
      </c>
      <c r="E42" s="4">
        <v>1010</v>
      </c>
      <c r="F42" s="4" t="s">
        <v>35</v>
      </c>
      <c r="G42" s="5">
        <v>230</v>
      </c>
      <c r="H42" s="4">
        <v>150</v>
      </c>
      <c r="I42" s="5">
        <f t="shared" si="0"/>
        <v>34500</v>
      </c>
    </row>
    <row r="43" spans="1:9">
      <c r="A43" s="3">
        <v>40853</v>
      </c>
      <c r="B43" s="4">
        <v>1040</v>
      </c>
      <c r="C43" s="4" t="s">
        <v>31</v>
      </c>
      <c r="D43" s="4" t="s">
        <v>14</v>
      </c>
      <c r="E43" s="4">
        <v>1020</v>
      </c>
      <c r="F43" s="4" t="s">
        <v>19</v>
      </c>
      <c r="G43" s="5">
        <v>190</v>
      </c>
      <c r="H43" s="4">
        <v>500</v>
      </c>
      <c r="I43" s="5">
        <f t="shared" si="0"/>
        <v>95000</v>
      </c>
    </row>
    <row r="44" spans="1:9">
      <c r="A44" s="3">
        <v>40853</v>
      </c>
      <c r="B44" s="4">
        <v>1041</v>
      </c>
      <c r="C44" s="4" t="s">
        <v>33</v>
      </c>
      <c r="D44" s="4" t="s">
        <v>16</v>
      </c>
      <c r="E44" s="4">
        <v>2010</v>
      </c>
      <c r="F44" s="4" t="s">
        <v>17</v>
      </c>
      <c r="G44" s="5">
        <v>4000</v>
      </c>
      <c r="H44" s="4">
        <v>15</v>
      </c>
      <c r="I44" s="5">
        <f t="shared" si="0"/>
        <v>60000</v>
      </c>
    </row>
    <row r="45" spans="1:9">
      <c r="A45" s="3">
        <v>40854</v>
      </c>
      <c r="B45" s="4">
        <v>1042</v>
      </c>
      <c r="C45" s="4" t="s">
        <v>31</v>
      </c>
      <c r="D45" s="4" t="s">
        <v>14</v>
      </c>
      <c r="E45" s="4">
        <v>1010</v>
      </c>
      <c r="F45" s="4" t="s">
        <v>35</v>
      </c>
      <c r="G45" s="5">
        <v>230</v>
      </c>
      <c r="H45" s="4">
        <v>230</v>
      </c>
      <c r="I45" s="5">
        <f t="shared" si="0"/>
        <v>52900</v>
      </c>
    </row>
    <row r="46" spans="1:9">
      <c r="A46" s="3">
        <v>40854</v>
      </c>
      <c r="B46" s="4">
        <v>1043</v>
      </c>
      <c r="C46" s="4" t="s">
        <v>33</v>
      </c>
      <c r="D46" s="4" t="s">
        <v>16</v>
      </c>
      <c r="E46" s="4">
        <v>3010</v>
      </c>
      <c r="F46" s="4" t="s">
        <v>32</v>
      </c>
      <c r="G46" s="5">
        <v>5000</v>
      </c>
      <c r="H46" s="4">
        <v>5</v>
      </c>
      <c r="I46" s="5">
        <f t="shared" si="0"/>
        <v>25000</v>
      </c>
    </row>
    <row r="47" spans="1:9">
      <c r="A47" s="3">
        <v>40854</v>
      </c>
      <c r="B47" s="4">
        <v>1044</v>
      </c>
      <c r="C47" s="4" t="s">
        <v>37</v>
      </c>
      <c r="D47" s="4" t="s">
        <v>12</v>
      </c>
      <c r="E47" s="4">
        <v>1020</v>
      </c>
      <c r="F47" s="4" t="s">
        <v>19</v>
      </c>
      <c r="G47" s="5">
        <v>190</v>
      </c>
      <c r="H47" s="4">
        <v>10</v>
      </c>
      <c r="I47" s="5">
        <f t="shared" si="0"/>
        <v>1900</v>
      </c>
    </row>
    <row r="48" spans="1:9">
      <c r="A48" s="3">
        <v>40855</v>
      </c>
      <c r="B48" s="4">
        <v>1045</v>
      </c>
      <c r="C48" s="4" t="s">
        <v>36</v>
      </c>
      <c r="D48" s="4" t="s">
        <v>13</v>
      </c>
      <c r="E48" s="4">
        <v>2010</v>
      </c>
      <c r="F48" s="4" t="s">
        <v>17</v>
      </c>
      <c r="G48" s="5">
        <v>4000</v>
      </c>
      <c r="H48" s="4">
        <v>10</v>
      </c>
      <c r="I48" s="5">
        <f t="shared" si="0"/>
        <v>40000</v>
      </c>
    </row>
    <row r="49" spans="1:9">
      <c r="A49" s="3">
        <v>40855</v>
      </c>
      <c r="B49" s="4">
        <v>1045</v>
      </c>
      <c r="C49" s="4" t="s">
        <v>36</v>
      </c>
      <c r="D49" s="4" t="s">
        <v>13</v>
      </c>
      <c r="E49" s="4">
        <v>2020</v>
      </c>
      <c r="F49" s="4" t="s">
        <v>18</v>
      </c>
      <c r="G49" s="5">
        <v>1800</v>
      </c>
      <c r="H49" s="4">
        <v>8</v>
      </c>
      <c r="I49" s="5">
        <f t="shared" si="0"/>
        <v>14400</v>
      </c>
    </row>
    <row r="50" spans="1:9">
      <c r="A50" s="3">
        <v>40856</v>
      </c>
      <c r="B50" s="4">
        <v>1046</v>
      </c>
      <c r="C50" s="4" t="s">
        <v>33</v>
      </c>
      <c r="D50" s="4" t="s">
        <v>16</v>
      </c>
      <c r="E50" s="4">
        <v>3020</v>
      </c>
      <c r="F50" s="4" t="s">
        <v>30</v>
      </c>
      <c r="G50" s="5">
        <v>3500</v>
      </c>
      <c r="H50" s="4">
        <v>8</v>
      </c>
      <c r="I50" s="5">
        <f t="shared" si="0"/>
        <v>28000</v>
      </c>
    </row>
    <row r="51" spans="1:9">
      <c r="A51" s="3">
        <v>40859</v>
      </c>
      <c r="B51" s="4">
        <v>1047</v>
      </c>
      <c r="C51" s="4" t="s">
        <v>31</v>
      </c>
      <c r="D51" s="4" t="s">
        <v>14</v>
      </c>
      <c r="E51" s="4">
        <v>1010</v>
      </c>
      <c r="F51" s="4" t="s">
        <v>35</v>
      </c>
      <c r="G51" s="5">
        <v>230</v>
      </c>
      <c r="H51" s="4">
        <v>190</v>
      </c>
      <c r="I51" s="5">
        <f t="shared" si="0"/>
        <v>43700</v>
      </c>
    </row>
    <row r="52" spans="1:9">
      <c r="A52" s="3">
        <v>40860</v>
      </c>
      <c r="B52" s="4">
        <v>1048</v>
      </c>
      <c r="C52" s="4" t="s">
        <v>33</v>
      </c>
      <c r="D52" s="4" t="s">
        <v>16</v>
      </c>
      <c r="E52" s="4">
        <v>1020</v>
      </c>
      <c r="F52" s="4" t="s">
        <v>19</v>
      </c>
      <c r="G52" s="5">
        <v>190</v>
      </c>
      <c r="H52" s="4">
        <v>200</v>
      </c>
      <c r="I52" s="5">
        <f t="shared" si="0"/>
        <v>38000</v>
      </c>
    </row>
    <row r="53" spans="1:9">
      <c r="A53" s="3">
        <v>40861</v>
      </c>
      <c r="B53" s="4">
        <v>1049</v>
      </c>
      <c r="C53" s="4" t="s">
        <v>31</v>
      </c>
      <c r="D53" s="4" t="s">
        <v>14</v>
      </c>
      <c r="E53" s="4">
        <v>2020</v>
      </c>
      <c r="F53" s="4" t="s">
        <v>18</v>
      </c>
      <c r="G53" s="5">
        <v>1800</v>
      </c>
      <c r="H53" s="4">
        <v>40</v>
      </c>
      <c r="I53" s="5">
        <f t="shared" si="0"/>
        <v>72000</v>
      </c>
    </row>
    <row r="54" spans="1:9">
      <c r="A54" s="3">
        <v>40866</v>
      </c>
      <c r="B54" s="4">
        <v>1050</v>
      </c>
      <c r="C54" s="4" t="s">
        <v>36</v>
      </c>
      <c r="D54" s="4" t="s">
        <v>13</v>
      </c>
      <c r="E54" s="4">
        <v>1020</v>
      </c>
      <c r="F54" s="4" t="s">
        <v>19</v>
      </c>
      <c r="G54" s="5">
        <v>190</v>
      </c>
      <c r="H54" s="4">
        <v>200</v>
      </c>
      <c r="I54" s="5">
        <f t="shared" si="0"/>
        <v>38000</v>
      </c>
    </row>
    <row r="55" spans="1:9">
      <c r="A55" s="3">
        <v>40867</v>
      </c>
      <c r="B55" s="4">
        <v>1051</v>
      </c>
      <c r="C55" s="4" t="s">
        <v>34</v>
      </c>
      <c r="D55" s="4" t="s">
        <v>15</v>
      </c>
      <c r="E55" s="4">
        <v>1020</v>
      </c>
      <c r="F55" s="4" t="s">
        <v>19</v>
      </c>
      <c r="G55" s="5">
        <v>190</v>
      </c>
      <c r="H55" s="4">
        <v>450</v>
      </c>
      <c r="I55" s="5">
        <f t="shared" si="0"/>
        <v>85500</v>
      </c>
    </row>
    <row r="56" spans="1:9">
      <c r="A56" s="3">
        <v>40867</v>
      </c>
      <c r="B56" s="4">
        <v>1052</v>
      </c>
      <c r="C56" s="4" t="s">
        <v>37</v>
      </c>
      <c r="D56" s="4" t="s">
        <v>12</v>
      </c>
      <c r="E56" s="4">
        <v>2020</v>
      </c>
      <c r="F56" s="4" t="s">
        <v>18</v>
      </c>
      <c r="G56" s="5">
        <v>1800</v>
      </c>
      <c r="H56" s="4">
        <v>10</v>
      </c>
      <c r="I56" s="5">
        <f t="shared" si="0"/>
        <v>18000</v>
      </c>
    </row>
    <row r="57" spans="1:9">
      <c r="A57" s="3">
        <v>40868</v>
      </c>
      <c r="B57" s="4">
        <v>1053</v>
      </c>
      <c r="C57" s="4" t="s">
        <v>36</v>
      </c>
      <c r="D57" s="4" t="s">
        <v>13</v>
      </c>
      <c r="E57" s="4">
        <v>1010</v>
      </c>
      <c r="F57" s="4" t="s">
        <v>35</v>
      </c>
      <c r="G57" s="5">
        <v>230</v>
      </c>
      <c r="H57" s="4">
        <v>210</v>
      </c>
      <c r="I57" s="5">
        <f t="shared" si="0"/>
        <v>48300</v>
      </c>
    </row>
    <row r="58" spans="1:9">
      <c r="A58" s="3">
        <v>40869</v>
      </c>
      <c r="B58" s="4">
        <v>1054</v>
      </c>
      <c r="C58" s="4" t="s">
        <v>34</v>
      </c>
      <c r="D58" s="4" t="s">
        <v>15</v>
      </c>
      <c r="E58" s="4">
        <v>2020</v>
      </c>
      <c r="F58" s="4" t="s">
        <v>18</v>
      </c>
      <c r="G58" s="5">
        <v>1800</v>
      </c>
      <c r="H58" s="4">
        <v>7</v>
      </c>
      <c r="I58" s="5">
        <f t="shared" si="0"/>
        <v>12600</v>
      </c>
    </row>
    <row r="59" spans="1:9">
      <c r="A59" s="3">
        <v>40870</v>
      </c>
      <c r="B59" s="4">
        <v>1055</v>
      </c>
      <c r="C59" s="4" t="s">
        <v>33</v>
      </c>
      <c r="D59" s="4" t="s">
        <v>16</v>
      </c>
      <c r="E59" s="4">
        <v>2010</v>
      </c>
      <c r="F59" s="4" t="s">
        <v>17</v>
      </c>
      <c r="G59" s="5">
        <v>4000</v>
      </c>
      <c r="H59" s="4">
        <v>12</v>
      </c>
      <c r="I59" s="5">
        <f t="shared" si="0"/>
        <v>48000</v>
      </c>
    </row>
    <row r="60" spans="1:9">
      <c r="A60" s="3">
        <v>40871</v>
      </c>
      <c r="B60" s="4">
        <v>1056</v>
      </c>
      <c r="C60" s="4" t="s">
        <v>37</v>
      </c>
      <c r="D60" s="4" t="s">
        <v>12</v>
      </c>
      <c r="E60" s="6">
        <v>1010</v>
      </c>
      <c r="F60" s="4" t="s">
        <v>35</v>
      </c>
      <c r="G60" s="5">
        <v>230</v>
      </c>
      <c r="H60" s="4">
        <v>400</v>
      </c>
      <c r="I60" s="5">
        <f t="shared" si="0"/>
        <v>92000</v>
      </c>
    </row>
    <row r="61" spans="1:9">
      <c r="A61" s="3">
        <v>40874</v>
      </c>
      <c r="B61" s="4">
        <v>1057</v>
      </c>
      <c r="C61" s="4" t="s">
        <v>36</v>
      </c>
      <c r="D61" s="4" t="s">
        <v>13</v>
      </c>
      <c r="E61" s="4">
        <v>1020</v>
      </c>
      <c r="F61" s="4" t="s">
        <v>19</v>
      </c>
      <c r="G61" s="5">
        <v>190</v>
      </c>
      <c r="H61" s="4">
        <v>230</v>
      </c>
      <c r="I61" s="5">
        <f t="shared" si="0"/>
        <v>43700</v>
      </c>
    </row>
    <row r="62" spans="1:9">
      <c r="A62" s="3">
        <v>40875</v>
      </c>
      <c r="B62" s="4">
        <v>1058</v>
      </c>
      <c r="C62" s="4" t="s">
        <v>34</v>
      </c>
      <c r="D62" s="4" t="s">
        <v>15</v>
      </c>
      <c r="E62" s="4">
        <v>1020</v>
      </c>
      <c r="F62" s="4" t="s">
        <v>19</v>
      </c>
      <c r="G62" s="5">
        <v>190</v>
      </c>
      <c r="H62" s="4">
        <v>500</v>
      </c>
      <c r="I62" s="5">
        <f t="shared" si="0"/>
        <v>95000</v>
      </c>
    </row>
    <row r="63" spans="1:9">
      <c r="A63" s="3">
        <v>40875</v>
      </c>
      <c r="B63" s="4">
        <v>1059</v>
      </c>
      <c r="C63" s="4" t="s">
        <v>33</v>
      </c>
      <c r="D63" s="4" t="s">
        <v>16</v>
      </c>
      <c r="E63" s="4">
        <v>2020</v>
      </c>
      <c r="F63" s="4" t="s">
        <v>18</v>
      </c>
      <c r="G63" s="5">
        <v>1800</v>
      </c>
      <c r="H63" s="4">
        <v>30</v>
      </c>
      <c r="I63" s="5">
        <f t="shared" si="0"/>
        <v>54000</v>
      </c>
    </row>
    <row r="64" spans="1:9">
      <c r="A64" s="3">
        <v>40877</v>
      </c>
      <c r="B64" s="4">
        <v>1060</v>
      </c>
      <c r="C64" s="4" t="s">
        <v>31</v>
      </c>
      <c r="D64" s="4" t="s">
        <v>14</v>
      </c>
      <c r="E64" s="4">
        <v>3010</v>
      </c>
      <c r="F64" s="4" t="s">
        <v>32</v>
      </c>
      <c r="G64" s="5">
        <v>5000</v>
      </c>
      <c r="H64" s="4">
        <v>15</v>
      </c>
      <c r="I64" s="5">
        <f t="shared" si="0"/>
        <v>75000</v>
      </c>
    </row>
    <row r="65" spans="1:9">
      <c r="A65" s="3">
        <v>40878</v>
      </c>
      <c r="B65" s="4">
        <v>1061</v>
      </c>
      <c r="C65" s="4" t="s">
        <v>36</v>
      </c>
      <c r="D65" s="4" t="s">
        <v>13</v>
      </c>
      <c r="E65" s="4">
        <v>1010</v>
      </c>
      <c r="F65" s="4" t="s">
        <v>35</v>
      </c>
      <c r="G65" s="5">
        <v>230</v>
      </c>
      <c r="H65" s="4">
        <v>150</v>
      </c>
      <c r="I65" s="5">
        <f t="shared" si="0"/>
        <v>34500</v>
      </c>
    </row>
    <row r="66" spans="1:9">
      <c r="A66" s="3">
        <v>40879</v>
      </c>
      <c r="B66" s="4">
        <v>1062</v>
      </c>
      <c r="C66" s="4" t="s">
        <v>34</v>
      </c>
      <c r="D66" s="4" t="s">
        <v>15</v>
      </c>
      <c r="E66" s="4">
        <v>1020</v>
      </c>
      <c r="F66" s="4" t="s">
        <v>19</v>
      </c>
      <c r="G66" s="5">
        <v>190</v>
      </c>
      <c r="H66" s="4">
        <v>400</v>
      </c>
      <c r="I66" s="5">
        <f t="shared" ref="I66:I88" si="1">G66*H66</f>
        <v>76000</v>
      </c>
    </row>
    <row r="67" spans="1:9">
      <c r="A67" s="3">
        <v>40879</v>
      </c>
      <c r="B67" s="4">
        <v>1063</v>
      </c>
      <c r="C67" s="4" t="s">
        <v>33</v>
      </c>
      <c r="D67" s="4" t="s">
        <v>16</v>
      </c>
      <c r="E67" s="6">
        <v>1010</v>
      </c>
      <c r="F67" s="4" t="s">
        <v>35</v>
      </c>
      <c r="G67" s="5">
        <v>230</v>
      </c>
      <c r="H67" s="4">
        <v>50</v>
      </c>
      <c r="I67" s="5">
        <f t="shared" si="1"/>
        <v>11500</v>
      </c>
    </row>
    <row r="68" spans="1:9">
      <c r="A68" s="3">
        <v>40882</v>
      </c>
      <c r="B68" s="4">
        <v>1064</v>
      </c>
      <c r="C68" s="4" t="s">
        <v>31</v>
      </c>
      <c r="D68" s="4" t="s">
        <v>14</v>
      </c>
      <c r="E68" s="4">
        <v>1020</v>
      </c>
      <c r="F68" s="4" t="s">
        <v>19</v>
      </c>
      <c r="G68" s="5">
        <v>190</v>
      </c>
      <c r="H68" s="4">
        <v>320</v>
      </c>
      <c r="I68" s="5">
        <f t="shared" si="1"/>
        <v>60800</v>
      </c>
    </row>
    <row r="69" spans="1:9">
      <c r="A69" s="3">
        <v>40883</v>
      </c>
      <c r="B69" s="4">
        <v>1065</v>
      </c>
      <c r="C69" s="4" t="s">
        <v>36</v>
      </c>
      <c r="D69" s="4" t="s">
        <v>13</v>
      </c>
      <c r="E69" s="6">
        <v>1010</v>
      </c>
      <c r="F69" s="4" t="s">
        <v>35</v>
      </c>
      <c r="G69" s="5">
        <v>230</v>
      </c>
      <c r="H69" s="4">
        <v>70</v>
      </c>
      <c r="I69" s="5">
        <f t="shared" si="1"/>
        <v>16100</v>
      </c>
    </row>
    <row r="70" spans="1:9">
      <c r="A70" s="3">
        <v>40884</v>
      </c>
      <c r="B70" s="4">
        <v>1066</v>
      </c>
      <c r="C70" s="4" t="s">
        <v>34</v>
      </c>
      <c r="D70" s="4" t="s">
        <v>15</v>
      </c>
      <c r="E70" s="4">
        <v>1020</v>
      </c>
      <c r="F70" s="4" t="s">
        <v>19</v>
      </c>
      <c r="G70" s="5">
        <v>190</v>
      </c>
      <c r="H70" s="4">
        <v>140</v>
      </c>
      <c r="I70" s="5">
        <f t="shared" si="1"/>
        <v>26600</v>
      </c>
    </row>
    <row r="71" spans="1:9">
      <c r="A71" s="3">
        <v>40884</v>
      </c>
      <c r="B71" s="4">
        <v>1067</v>
      </c>
      <c r="C71" s="4" t="s">
        <v>37</v>
      </c>
      <c r="D71" s="4" t="s">
        <v>12</v>
      </c>
      <c r="E71" s="4">
        <v>1010</v>
      </c>
      <c r="F71" s="4" t="s">
        <v>35</v>
      </c>
      <c r="G71" s="5">
        <v>230</v>
      </c>
      <c r="H71" s="4">
        <v>300</v>
      </c>
      <c r="I71" s="5">
        <f t="shared" si="1"/>
        <v>69000</v>
      </c>
    </row>
    <row r="72" spans="1:9">
      <c r="A72" s="3">
        <v>40885</v>
      </c>
      <c r="B72" s="4">
        <v>1068</v>
      </c>
      <c r="C72" s="4" t="s">
        <v>36</v>
      </c>
      <c r="D72" s="4" t="s">
        <v>13</v>
      </c>
      <c r="E72" s="4">
        <v>2020</v>
      </c>
      <c r="F72" s="4" t="s">
        <v>18</v>
      </c>
      <c r="G72" s="5">
        <v>1800</v>
      </c>
      <c r="H72" s="4">
        <v>5</v>
      </c>
      <c r="I72" s="5">
        <f t="shared" si="1"/>
        <v>9000</v>
      </c>
    </row>
    <row r="73" spans="1:9">
      <c r="A73" s="3">
        <v>40886</v>
      </c>
      <c r="B73" s="4">
        <v>1069</v>
      </c>
      <c r="C73" s="4" t="s">
        <v>34</v>
      </c>
      <c r="D73" s="4" t="s">
        <v>15</v>
      </c>
      <c r="E73" s="6">
        <v>1010</v>
      </c>
      <c r="F73" s="4" t="s">
        <v>35</v>
      </c>
      <c r="G73" s="5">
        <v>230</v>
      </c>
      <c r="H73" s="4">
        <v>500</v>
      </c>
      <c r="I73" s="5">
        <f t="shared" si="1"/>
        <v>115000</v>
      </c>
    </row>
    <row r="74" spans="1:9">
      <c r="A74" s="3">
        <v>40887</v>
      </c>
      <c r="B74" s="4">
        <v>1070</v>
      </c>
      <c r="C74" s="4" t="s">
        <v>33</v>
      </c>
      <c r="D74" s="4" t="s">
        <v>16</v>
      </c>
      <c r="E74" s="4">
        <v>1020</v>
      </c>
      <c r="F74" s="4" t="s">
        <v>19</v>
      </c>
      <c r="G74" s="5">
        <v>190</v>
      </c>
      <c r="H74" s="4">
        <v>350</v>
      </c>
      <c r="I74" s="5">
        <f t="shared" si="1"/>
        <v>66500</v>
      </c>
    </row>
    <row r="75" spans="1:9">
      <c r="A75" s="3">
        <v>40887</v>
      </c>
      <c r="B75" s="4">
        <v>1071</v>
      </c>
      <c r="C75" s="4" t="s">
        <v>31</v>
      </c>
      <c r="D75" s="4" t="s">
        <v>14</v>
      </c>
      <c r="E75" s="4">
        <v>2010</v>
      </c>
      <c r="F75" s="4" t="s">
        <v>17</v>
      </c>
      <c r="G75" s="5">
        <v>4000</v>
      </c>
      <c r="H75" s="4">
        <v>5</v>
      </c>
      <c r="I75" s="5">
        <f t="shared" si="1"/>
        <v>20000</v>
      </c>
    </row>
    <row r="76" spans="1:9">
      <c r="A76" s="3">
        <v>40888</v>
      </c>
      <c r="B76" s="4">
        <v>1072</v>
      </c>
      <c r="C76" s="4" t="s">
        <v>37</v>
      </c>
      <c r="D76" s="4" t="s">
        <v>12</v>
      </c>
      <c r="E76" s="4">
        <v>2020</v>
      </c>
      <c r="F76" s="4" t="s">
        <v>18</v>
      </c>
      <c r="G76" s="5">
        <v>1800</v>
      </c>
      <c r="H76" s="4">
        <v>21</v>
      </c>
      <c r="I76" s="5">
        <f t="shared" si="1"/>
        <v>37800</v>
      </c>
    </row>
    <row r="77" spans="1:9">
      <c r="A77" s="3">
        <v>40888</v>
      </c>
      <c r="B77" s="4">
        <v>1072</v>
      </c>
      <c r="C77" s="4" t="s">
        <v>37</v>
      </c>
      <c r="D77" s="4" t="s">
        <v>12</v>
      </c>
      <c r="E77" s="4">
        <v>3010</v>
      </c>
      <c r="F77" s="4" t="s">
        <v>32</v>
      </c>
      <c r="G77" s="5">
        <v>5000</v>
      </c>
      <c r="H77" s="4">
        <v>3</v>
      </c>
      <c r="I77" s="5">
        <f t="shared" si="1"/>
        <v>15000</v>
      </c>
    </row>
    <row r="78" spans="1:9">
      <c r="A78" s="3">
        <v>40890</v>
      </c>
      <c r="B78" s="4">
        <v>1074</v>
      </c>
      <c r="C78" s="4" t="s">
        <v>37</v>
      </c>
      <c r="D78" s="4" t="s">
        <v>12</v>
      </c>
      <c r="E78" s="4">
        <v>3010</v>
      </c>
      <c r="F78" s="4" t="s">
        <v>32</v>
      </c>
      <c r="G78" s="5">
        <v>5000</v>
      </c>
      <c r="H78" s="4">
        <v>9</v>
      </c>
      <c r="I78" s="5">
        <f t="shared" si="1"/>
        <v>45000</v>
      </c>
    </row>
    <row r="79" spans="1:9">
      <c r="A79" s="3">
        <v>40891</v>
      </c>
      <c r="B79" s="4">
        <v>1075</v>
      </c>
      <c r="C79" s="4" t="s">
        <v>36</v>
      </c>
      <c r="D79" s="4" t="s">
        <v>13</v>
      </c>
      <c r="E79" s="4">
        <v>3020</v>
      </c>
      <c r="F79" s="4" t="s">
        <v>30</v>
      </c>
      <c r="G79" s="5">
        <v>3500</v>
      </c>
      <c r="H79" s="4">
        <v>10</v>
      </c>
      <c r="I79" s="5">
        <f t="shared" si="1"/>
        <v>35000</v>
      </c>
    </row>
    <row r="80" spans="1:9">
      <c r="A80" s="3">
        <v>40892</v>
      </c>
      <c r="B80" s="4">
        <v>1076</v>
      </c>
      <c r="C80" s="4" t="s">
        <v>34</v>
      </c>
      <c r="D80" s="4" t="s">
        <v>15</v>
      </c>
      <c r="E80" s="4">
        <v>2010</v>
      </c>
      <c r="F80" s="4" t="s">
        <v>17</v>
      </c>
      <c r="G80" s="5">
        <v>4000</v>
      </c>
      <c r="H80" s="4">
        <v>30</v>
      </c>
      <c r="I80" s="5">
        <f t="shared" si="1"/>
        <v>120000</v>
      </c>
    </row>
    <row r="81" spans="1:9">
      <c r="A81" s="3">
        <v>40895</v>
      </c>
      <c r="B81" s="4">
        <v>1077</v>
      </c>
      <c r="C81" s="4" t="s">
        <v>33</v>
      </c>
      <c r="D81" s="4" t="s">
        <v>16</v>
      </c>
      <c r="E81" s="4">
        <v>2020</v>
      </c>
      <c r="F81" s="4" t="s">
        <v>18</v>
      </c>
      <c r="G81" s="5">
        <v>1800</v>
      </c>
      <c r="H81" s="4">
        <v>45</v>
      </c>
      <c r="I81" s="5">
        <f t="shared" si="1"/>
        <v>81000</v>
      </c>
    </row>
    <row r="82" spans="1:9">
      <c r="A82" s="3">
        <v>40896</v>
      </c>
      <c r="B82" s="4">
        <v>1078</v>
      </c>
      <c r="C82" s="4" t="s">
        <v>31</v>
      </c>
      <c r="D82" s="4" t="s">
        <v>14</v>
      </c>
      <c r="E82" s="4">
        <v>2010</v>
      </c>
      <c r="F82" s="4" t="s">
        <v>17</v>
      </c>
      <c r="G82" s="5">
        <v>4000</v>
      </c>
      <c r="H82" s="4">
        <v>6</v>
      </c>
      <c r="I82" s="5">
        <f t="shared" si="1"/>
        <v>24000</v>
      </c>
    </row>
    <row r="83" spans="1:9">
      <c r="A83" s="3">
        <v>40897</v>
      </c>
      <c r="B83" s="4">
        <v>1079</v>
      </c>
      <c r="C83" s="4" t="s">
        <v>36</v>
      </c>
      <c r="D83" s="4" t="s">
        <v>13</v>
      </c>
      <c r="E83" s="6">
        <v>1010</v>
      </c>
      <c r="F83" s="4" t="s">
        <v>35</v>
      </c>
      <c r="G83" s="5">
        <v>230</v>
      </c>
      <c r="H83" s="4">
        <v>120</v>
      </c>
      <c r="I83" s="5">
        <f t="shared" si="1"/>
        <v>27600</v>
      </c>
    </row>
    <row r="84" spans="1:9">
      <c r="A84" s="3">
        <v>40901</v>
      </c>
      <c r="B84" s="4">
        <v>1080</v>
      </c>
      <c r="C84" s="4" t="s">
        <v>37</v>
      </c>
      <c r="D84" s="4" t="s">
        <v>12</v>
      </c>
      <c r="E84" s="4">
        <v>1020</v>
      </c>
      <c r="F84" s="4" t="s">
        <v>19</v>
      </c>
      <c r="G84" s="5">
        <v>190</v>
      </c>
      <c r="H84" s="4">
        <v>310</v>
      </c>
      <c r="I84" s="5">
        <f t="shared" si="1"/>
        <v>58900</v>
      </c>
    </row>
    <row r="85" spans="1:9">
      <c r="A85" s="3">
        <v>40902</v>
      </c>
      <c r="B85" s="4">
        <v>1081</v>
      </c>
      <c r="C85" s="4" t="s">
        <v>36</v>
      </c>
      <c r="D85" s="4" t="s">
        <v>13</v>
      </c>
      <c r="E85" s="4">
        <v>1010</v>
      </c>
      <c r="F85" s="4" t="s">
        <v>35</v>
      </c>
      <c r="G85" s="5">
        <v>230</v>
      </c>
      <c r="H85" s="4">
        <v>500</v>
      </c>
      <c r="I85" s="5">
        <f t="shared" si="1"/>
        <v>115000</v>
      </c>
    </row>
    <row r="86" spans="1:9">
      <c r="A86" s="3">
        <v>40903</v>
      </c>
      <c r="B86" s="4">
        <v>1082</v>
      </c>
      <c r="C86" s="4" t="s">
        <v>34</v>
      </c>
      <c r="D86" s="4" t="s">
        <v>15</v>
      </c>
      <c r="E86" s="4">
        <v>2020</v>
      </c>
      <c r="F86" s="4" t="s">
        <v>18</v>
      </c>
      <c r="G86" s="5">
        <v>1800</v>
      </c>
      <c r="H86" s="4">
        <v>40</v>
      </c>
      <c r="I86" s="5">
        <f t="shared" si="1"/>
        <v>72000</v>
      </c>
    </row>
    <row r="87" spans="1:9">
      <c r="A87" s="3">
        <v>40906</v>
      </c>
      <c r="B87" s="4">
        <v>1083</v>
      </c>
      <c r="C87" s="4" t="s">
        <v>33</v>
      </c>
      <c r="D87" s="4" t="s">
        <v>16</v>
      </c>
      <c r="E87" s="4">
        <v>3010</v>
      </c>
      <c r="F87" s="4" t="s">
        <v>32</v>
      </c>
      <c r="G87" s="5">
        <v>5000</v>
      </c>
      <c r="H87" s="4">
        <v>15</v>
      </c>
      <c r="I87" s="5">
        <f t="shared" si="1"/>
        <v>75000</v>
      </c>
    </row>
    <row r="88" spans="1:9">
      <c r="A88" s="3">
        <v>40907</v>
      </c>
      <c r="B88" s="4">
        <v>1084</v>
      </c>
      <c r="C88" s="4" t="s">
        <v>31</v>
      </c>
      <c r="D88" s="4" t="s">
        <v>14</v>
      </c>
      <c r="E88" s="4">
        <v>3020</v>
      </c>
      <c r="F88" s="4" t="s">
        <v>30</v>
      </c>
      <c r="G88" s="5">
        <v>3500</v>
      </c>
      <c r="H88" s="4">
        <v>15</v>
      </c>
      <c r="I88" s="5">
        <f t="shared" si="1"/>
        <v>52500</v>
      </c>
    </row>
    <row r="89" spans="1:9">
      <c r="A89" s="7" t="s">
        <v>7</v>
      </c>
      <c r="B89" s="8"/>
      <c r="C89" s="8"/>
      <c r="D89" s="8"/>
      <c r="E89" s="8"/>
      <c r="F89" s="8"/>
      <c r="G89" s="8"/>
      <c r="H89" s="8"/>
      <c r="I89" s="9">
        <f>SUM(I2:I88)</f>
        <v>4338710</v>
      </c>
    </row>
  </sheetData>
  <phoneticPr fontId="1"/>
  <pageMargins left="0.75" right="0.75" top="1" bottom="1" header="0.51200000000000001" footer="0.51200000000000001"/>
  <pageSetup paperSize="9" orientation="portrait" horizontalDpi="4294967293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/>
  </sheetViews>
  <sheetFormatPr defaultRowHeight="13.5"/>
  <cols>
    <col min="1" max="1" width="15.625" style="2" customWidth="1"/>
    <col min="2" max="5" width="18.625" style="2" customWidth="1"/>
    <col min="6" max="16384" width="9" style="2"/>
  </cols>
  <sheetData>
    <row r="1" spans="1:5" ht="19.5" customHeight="1">
      <c r="A1" s="10"/>
    </row>
    <row r="2" spans="1:5" ht="18.75" customHeight="1">
      <c r="A2" s="11" t="s">
        <v>3</v>
      </c>
      <c r="B2" s="11" t="s">
        <v>26</v>
      </c>
      <c r="C2" s="11" t="s">
        <v>27</v>
      </c>
      <c r="D2" s="11" t="s">
        <v>28</v>
      </c>
      <c r="E2" s="11" t="s">
        <v>29</v>
      </c>
    </row>
    <row r="3" spans="1:5">
      <c r="A3" s="4" t="s">
        <v>25</v>
      </c>
      <c r="B3" s="12"/>
      <c r="C3" s="12"/>
      <c r="D3" s="12"/>
      <c r="E3" s="12"/>
    </row>
    <row r="4" spans="1:5">
      <c r="A4" s="4" t="s">
        <v>19</v>
      </c>
      <c r="B4" s="12"/>
      <c r="C4" s="12"/>
      <c r="D4" s="12"/>
      <c r="E4" s="12"/>
    </row>
    <row r="5" spans="1:5">
      <c r="A5" s="4" t="s">
        <v>17</v>
      </c>
      <c r="B5" s="12"/>
      <c r="C5" s="12"/>
      <c r="D5" s="12"/>
      <c r="E5" s="12"/>
    </row>
    <row r="6" spans="1:5">
      <c r="A6" s="4" t="s">
        <v>18</v>
      </c>
      <c r="B6" s="12"/>
      <c r="C6" s="12"/>
      <c r="D6" s="12"/>
      <c r="E6" s="12"/>
    </row>
    <row r="7" spans="1:5">
      <c r="A7" s="4" t="s">
        <v>5</v>
      </c>
      <c r="B7" s="12"/>
      <c r="C7" s="12"/>
      <c r="D7" s="12"/>
      <c r="E7" s="12"/>
    </row>
    <row r="8" spans="1:5">
      <c r="A8" s="4" t="s">
        <v>6</v>
      </c>
      <c r="B8" s="12"/>
      <c r="C8" s="12"/>
      <c r="D8" s="12"/>
      <c r="E8" s="12"/>
    </row>
    <row r="9" spans="1:5">
      <c r="A9" s="13" t="s">
        <v>7</v>
      </c>
      <c r="B9" s="14"/>
      <c r="C9" s="14"/>
      <c r="D9" s="14"/>
      <c r="E9" s="14"/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D1"/>
    </sheetView>
  </sheetViews>
  <sheetFormatPr defaultRowHeight="13.5"/>
  <cols>
    <col min="1" max="1" width="15.625" style="2" customWidth="1"/>
    <col min="2" max="3" width="22.625" style="2" bestFit="1" customWidth="1"/>
    <col min="4" max="4" width="14.25" style="2" bestFit="1" customWidth="1"/>
    <col min="5" max="16384" width="9" style="2"/>
  </cols>
  <sheetData>
    <row r="1" spans="1:4" ht="19.5" customHeight="1">
      <c r="A1" s="16" t="s">
        <v>8</v>
      </c>
      <c r="B1" s="16"/>
      <c r="C1" s="16"/>
      <c r="D1" s="16"/>
    </row>
    <row r="2" spans="1:4" ht="18.75" customHeight="1">
      <c r="A2" s="11" t="s">
        <v>3</v>
      </c>
      <c r="B2" s="11" t="s">
        <v>9</v>
      </c>
      <c r="C2" s="11" t="s">
        <v>10</v>
      </c>
      <c r="D2" s="11" t="s">
        <v>11</v>
      </c>
    </row>
    <row r="3" spans="1:4">
      <c r="A3" s="4" t="s">
        <v>4</v>
      </c>
      <c r="B3" s="15">
        <v>1571000</v>
      </c>
      <c r="C3" s="15"/>
      <c r="D3" s="15"/>
    </row>
    <row r="4" spans="1:4">
      <c r="A4" s="4" t="s">
        <v>19</v>
      </c>
      <c r="B4" s="15">
        <v>1713000</v>
      </c>
      <c r="C4" s="15"/>
      <c r="D4" s="15"/>
    </row>
    <row r="5" spans="1:4">
      <c r="A5" s="4" t="s">
        <v>17</v>
      </c>
      <c r="B5" s="15">
        <v>324000</v>
      </c>
      <c r="C5" s="15"/>
      <c r="D5" s="15"/>
    </row>
    <row r="6" spans="1:4">
      <c r="A6" s="4" t="s">
        <v>18</v>
      </c>
      <c r="B6" s="15">
        <v>512100</v>
      </c>
      <c r="C6" s="15"/>
      <c r="D6" s="15"/>
    </row>
    <row r="7" spans="1:4">
      <c r="A7" s="4" t="s">
        <v>5</v>
      </c>
      <c r="B7" s="15">
        <v>687000</v>
      </c>
      <c r="C7" s="15"/>
      <c r="D7" s="15"/>
    </row>
    <row r="8" spans="1:4">
      <c r="A8" s="4" t="s">
        <v>6</v>
      </c>
      <c r="B8" s="15">
        <v>300400</v>
      </c>
      <c r="C8" s="15"/>
      <c r="D8" s="15"/>
    </row>
  </sheetData>
  <mergeCells count="1">
    <mergeCell ref="A1:D1"/>
  </mergeCells>
  <phoneticPr fontId="1"/>
  <pageMargins left="0.75" right="0.75" top="1" bottom="1" header="0.51200000000000001" footer="0.51200000000000001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売上表</vt:lpstr>
      <vt:lpstr>集計表</vt:lpstr>
      <vt:lpstr>実績表</vt:lpstr>
    </vt:vector>
  </TitlesOfParts>
  <Company>富士通エフ・オー・エム株式会社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FOM出版</dc:creator>
  <cp:lastModifiedBy>近藤</cp:lastModifiedBy>
  <dcterms:created xsi:type="dcterms:W3CDTF">2011-03-31T15:00:14Z</dcterms:created>
  <dcterms:modified xsi:type="dcterms:W3CDTF">2019-08-18T02:17:45Z</dcterms:modified>
</cp:coreProperties>
</file>