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akoya7\Desktop\エクセル21\"/>
    </mc:Choice>
  </mc:AlternateContent>
  <xr:revisionPtr revIDLastSave="0" documentId="8_{BACD47F5-8DE4-414F-AF59-FE309115A2D0}" xr6:coauthVersionLast="47" xr6:coauthVersionMax="47" xr10:uidLastSave="{00000000-0000-0000-0000-000000000000}"/>
  <bookViews>
    <workbookView xWindow="8085" yWindow="195" windowWidth="15495" windowHeight="12645" xr2:uid="{00000000-000D-0000-FFFF-FFFF00000000}"/>
  </bookViews>
  <sheets>
    <sheet name="売上管理" sheetId="6" r:id="rId1"/>
    <sheet name="売上集計" sheetId="1" r:id="rId2"/>
    <sheet name="実績および目標" sheetId="5" r:id="rId3"/>
  </sheets>
  <definedNames>
    <definedName name="_xlnm._FilterDatabase" localSheetId="0" hidden="1">売上管理!$A$2:$J$35</definedName>
    <definedName name="_xlnm.Print_Area" localSheetId="0">売上管理!$A$1:$J$35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5" l="1"/>
  <c r="I35" i="6" l="1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 l="1"/>
</calcChain>
</file>

<file path=xl/sharedStrings.xml><?xml version="1.0" encoding="utf-8"?>
<sst xmlns="http://schemas.openxmlformats.org/spreadsheetml/2006/main" count="225" uniqueCount="71">
  <si>
    <t>支店</t>
  </si>
  <si>
    <t>4月</t>
  </si>
  <si>
    <t>5月</t>
  </si>
  <si>
    <t>6月</t>
  </si>
  <si>
    <t>総計</t>
  </si>
  <si>
    <t>第１四半期支店別売上</t>
  </si>
  <si>
    <t>目標達成率（％）</t>
  </si>
  <si>
    <t>(単位：円)</t>
    <phoneticPr fontId="3"/>
  </si>
  <si>
    <t>日付</t>
    <rPh sb="0" eb="2">
      <t>ヒヅケ</t>
    </rPh>
    <phoneticPr fontId="3"/>
  </si>
  <si>
    <t>種別</t>
    <rPh sb="0" eb="2">
      <t>シュベツ</t>
    </rPh>
    <phoneticPr fontId="3"/>
  </si>
  <si>
    <t>品番</t>
    <rPh sb="0" eb="2">
      <t>ヒンバン</t>
    </rPh>
    <phoneticPr fontId="3"/>
  </si>
  <si>
    <t>売上金額（円）</t>
    <rPh sb="0" eb="2">
      <t>ウリアゲ</t>
    </rPh>
    <rPh sb="2" eb="4">
      <t>キンガク</t>
    </rPh>
    <rPh sb="5" eb="6">
      <t>エン</t>
    </rPh>
    <phoneticPr fontId="3"/>
  </si>
  <si>
    <t>数量（本）</t>
    <rPh sb="0" eb="2">
      <t>スウリョウ</t>
    </rPh>
    <rPh sb="3" eb="4">
      <t>ホン</t>
    </rPh>
    <phoneticPr fontId="3"/>
  </si>
  <si>
    <t>単価（円）</t>
    <rPh sb="0" eb="2">
      <t>タンカ</t>
    </rPh>
    <rPh sb="3" eb="4">
      <t>エン</t>
    </rPh>
    <phoneticPr fontId="3"/>
  </si>
  <si>
    <t>販売支店</t>
    <rPh sb="0" eb="2">
      <t>ハンバイ</t>
    </rPh>
    <rPh sb="2" eb="4">
      <t>シテン</t>
    </rPh>
    <phoneticPr fontId="3"/>
  </si>
  <si>
    <t>支店コード</t>
    <rPh sb="0" eb="2">
      <t>シテン</t>
    </rPh>
    <phoneticPr fontId="3"/>
  </si>
  <si>
    <t>銀座店</t>
    <rPh sb="0" eb="2">
      <t>ギンザ</t>
    </rPh>
    <rPh sb="2" eb="3">
      <t>テン</t>
    </rPh>
    <phoneticPr fontId="3"/>
  </si>
  <si>
    <t>TG01</t>
    <phoneticPr fontId="3"/>
  </si>
  <si>
    <t>合計</t>
    <rPh sb="0" eb="2">
      <t>ゴウケイ</t>
    </rPh>
    <phoneticPr fontId="3"/>
  </si>
  <si>
    <t>銀座店</t>
    <rPh sb="0" eb="2">
      <t>ギンザ</t>
    </rPh>
    <phoneticPr fontId="3"/>
  </si>
  <si>
    <t>第1四半期目標（円）</t>
    <rPh sb="0" eb="1">
      <t>ダイ</t>
    </rPh>
    <rPh sb="2" eb="3">
      <t>シ</t>
    </rPh>
    <rPh sb="3" eb="5">
      <t>ハンキ</t>
    </rPh>
    <phoneticPr fontId="3"/>
  </si>
  <si>
    <t>第1四半期実績（円）</t>
    <rPh sb="0" eb="1">
      <t>ダイ</t>
    </rPh>
    <rPh sb="2" eb="3">
      <t>シ</t>
    </rPh>
    <rPh sb="3" eb="5">
      <t>ハンキ</t>
    </rPh>
    <phoneticPr fontId="3"/>
  </si>
  <si>
    <t>支店</t>
    <rPh sb="0" eb="2">
      <t>シテン</t>
    </rPh>
    <phoneticPr fontId="3"/>
  </si>
  <si>
    <t>白花弁／白リップ</t>
    <rPh sb="0" eb="1">
      <t>シロ</t>
    </rPh>
    <rPh sb="1" eb="3">
      <t>カベン</t>
    </rPh>
    <rPh sb="4" eb="5">
      <t>シロ</t>
    </rPh>
    <phoneticPr fontId="3"/>
  </si>
  <si>
    <t>白花弁／白赤リップ</t>
    <rPh sb="0" eb="1">
      <t>シロ</t>
    </rPh>
    <rPh sb="1" eb="3">
      <t>カベン</t>
    </rPh>
    <rPh sb="4" eb="5">
      <t>シロ</t>
    </rPh>
    <rPh sb="5" eb="6">
      <t>アカ</t>
    </rPh>
    <phoneticPr fontId="3"/>
  </si>
  <si>
    <t>白花弁／ピンクリップ</t>
    <rPh sb="0" eb="1">
      <t>シロ</t>
    </rPh>
    <rPh sb="1" eb="3">
      <t>カベン</t>
    </rPh>
    <phoneticPr fontId="3"/>
  </si>
  <si>
    <t>WP2003</t>
    <phoneticPr fontId="3"/>
  </si>
  <si>
    <t>本数</t>
    <rPh sb="0" eb="2">
      <t>ホンスウ</t>
    </rPh>
    <phoneticPr fontId="3"/>
  </si>
  <si>
    <t>ピンク花弁／ピンクリップ</t>
    <rPh sb="3" eb="5">
      <t>カベン</t>
    </rPh>
    <phoneticPr fontId="3"/>
  </si>
  <si>
    <t>PP5004</t>
    <phoneticPr fontId="3"/>
  </si>
  <si>
    <t>WP5003</t>
    <phoneticPr fontId="3"/>
  </si>
  <si>
    <t>WW2001</t>
    <phoneticPr fontId="3"/>
  </si>
  <si>
    <t>WR2002</t>
    <phoneticPr fontId="3"/>
  </si>
  <si>
    <t>PP2004</t>
    <phoneticPr fontId="3"/>
  </si>
  <si>
    <t>WW3001</t>
    <phoneticPr fontId="3"/>
  </si>
  <si>
    <t>WR3002</t>
    <phoneticPr fontId="3"/>
  </si>
  <si>
    <t>WP3003</t>
    <phoneticPr fontId="3"/>
  </si>
  <si>
    <t>PP3004</t>
    <phoneticPr fontId="3"/>
  </si>
  <si>
    <t>WW5001</t>
    <phoneticPr fontId="3"/>
  </si>
  <si>
    <t>WR5002</t>
    <phoneticPr fontId="3"/>
  </si>
  <si>
    <t>WR3002</t>
    <phoneticPr fontId="3"/>
  </si>
  <si>
    <t>高級大輪蘭第1四半期売上管理表</t>
    <rPh sb="0" eb="2">
      <t>コウキュウ</t>
    </rPh>
    <rPh sb="2" eb="4">
      <t>タイリン</t>
    </rPh>
    <rPh sb="4" eb="5">
      <t>ラン</t>
    </rPh>
    <rPh sb="5" eb="6">
      <t>ダイ</t>
    </rPh>
    <rPh sb="7" eb="8">
      <t>シ</t>
    </rPh>
    <rPh sb="8" eb="10">
      <t>ハンキ</t>
    </rPh>
    <rPh sb="10" eb="12">
      <t>ウリアゲ</t>
    </rPh>
    <rPh sb="12" eb="14">
      <t>カンリ</t>
    </rPh>
    <rPh sb="14" eb="15">
      <t>ヒョウ</t>
    </rPh>
    <phoneticPr fontId="3"/>
  </si>
  <si>
    <t>TA01</t>
    <phoneticPr fontId="3"/>
  </si>
  <si>
    <t>輪数</t>
    <rPh sb="0" eb="2">
      <t>リンカズ</t>
    </rPh>
    <phoneticPr fontId="3"/>
  </si>
  <si>
    <t>新宿店</t>
    <rPh sb="0" eb="3">
      <t>シンジュクテン</t>
    </rPh>
    <phoneticPr fontId="3"/>
  </si>
  <si>
    <t>渋谷店</t>
    <rPh sb="0" eb="2">
      <t>シブヤ</t>
    </rPh>
    <rPh sb="2" eb="3">
      <t>テン</t>
    </rPh>
    <phoneticPr fontId="3"/>
  </si>
  <si>
    <t>青山店</t>
    <rPh sb="0" eb="2">
      <t>アオヤマ</t>
    </rPh>
    <rPh sb="2" eb="3">
      <t>テン</t>
    </rPh>
    <phoneticPr fontId="3"/>
  </si>
  <si>
    <t>渋谷店</t>
    <rPh sb="0" eb="3">
      <t>シブヤテン</t>
    </rPh>
    <phoneticPr fontId="3"/>
  </si>
  <si>
    <t>渋谷店</t>
    <phoneticPr fontId="3"/>
  </si>
  <si>
    <t>渋谷店</t>
    <phoneticPr fontId="3"/>
  </si>
  <si>
    <t>渋谷店</t>
    <phoneticPr fontId="3"/>
  </si>
  <si>
    <t>渋谷店</t>
    <phoneticPr fontId="3"/>
  </si>
  <si>
    <t>青山店</t>
    <phoneticPr fontId="3"/>
  </si>
  <si>
    <t>青山店</t>
    <phoneticPr fontId="3"/>
  </si>
  <si>
    <t>青山店</t>
    <phoneticPr fontId="3"/>
  </si>
  <si>
    <t>新宿店</t>
    <phoneticPr fontId="3"/>
  </si>
  <si>
    <t>新宿店</t>
    <phoneticPr fontId="3"/>
  </si>
  <si>
    <t>新宿店</t>
    <phoneticPr fontId="3"/>
  </si>
  <si>
    <t>新宿店</t>
    <phoneticPr fontId="3"/>
  </si>
  <si>
    <t>TS02</t>
  </si>
  <si>
    <t>TS03</t>
  </si>
  <si>
    <t>3本立ち</t>
  </si>
  <si>
    <t>20輪以上</t>
  </si>
  <si>
    <t>5本立ち</t>
  </si>
  <si>
    <t>35輪以上</t>
  </si>
  <si>
    <t>15輪以上</t>
  </si>
  <si>
    <t>2本立ち</t>
  </si>
  <si>
    <t>25輪以上</t>
  </si>
  <si>
    <t>30輪以上</t>
  </si>
  <si>
    <t>10輪以上</t>
  </si>
  <si>
    <t>45輪以上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</si>
</sst>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0" fillId="0" borderId="1" xfId="0" applyBorder="1">
      <alignment vertical="center"/>
    </xf>
    <xf numFmtId="56" fontId="0" fillId="0" borderId="1" xfId="0" applyNumberFormat="1" applyBorder="1">
      <alignment vertical="center"/>
    </xf>
    <xf numFmtId="38" fontId="1" fillId="0" borderId="1" xfId="1" applyBorder="1" applyAlignment="1"/>
    <xf numFmtId="38" fontId="0" fillId="0" borderId="1" xfId="0" applyNumberFormat="1" applyBorder="1">
      <alignment vertical="center"/>
    </xf>
    <xf numFmtId="176" fontId="0" fillId="0" borderId="2" xfId="0" applyNumberFormat="1" applyBorder="1" applyAlignment="1">
      <alignment horizontal="right"/>
    </xf>
    <xf numFmtId="176" fontId="0" fillId="0" borderId="1" xfId="0" applyNumberFormat="1" applyBorder="1" applyAlignment="1">
      <alignment horizontal="right"/>
    </xf>
    <xf numFmtId="176" fontId="0" fillId="0" borderId="3" xfId="0" applyNumberFormat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6" xfId="0" applyBorder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selection sqref="A1:J1"/>
    </sheetView>
  </sheetViews>
  <sheetFormatPr defaultRowHeight="13.5" x14ac:dyDescent="0.15"/>
  <cols>
    <col min="1" max="2" width="8.25" bestFit="1" customWidth="1"/>
    <col min="3" max="3" width="22" bestFit="1" customWidth="1"/>
    <col min="4" max="4" width="7.875" bestFit="1" customWidth="1"/>
    <col min="5" max="5" width="9.125" bestFit="1" customWidth="1"/>
    <col min="6" max="6" width="11" bestFit="1" customWidth="1"/>
    <col min="7" max="7" width="11.375" bestFit="1" customWidth="1"/>
    <col min="8" max="8" width="10.375" bestFit="1" customWidth="1"/>
    <col min="9" max="9" width="14.375" bestFit="1" customWidth="1"/>
    <col min="10" max="10" width="15.125" bestFit="1" customWidth="1"/>
    <col min="13" max="13" width="22" bestFit="1" customWidth="1"/>
  </cols>
  <sheetData>
    <row r="1" spans="1:10" ht="17.25" x14ac:dyDescent="0.15">
      <c r="A1" s="30" t="s">
        <v>41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4.25" x14ac:dyDescent="0.15">
      <c r="A2" s="17" t="s">
        <v>8</v>
      </c>
      <c r="B2" s="17" t="s">
        <v>10</v>
      </c>
      <c r="C2" s="17" t="s">
        <v>9</v>
      </c>
      <c r="D2" s="17" t="s">
        <v>27</v>
      </c>
      <c r="E2" s="17" t="s">
        <v>43</v>
      </c>
      <c r="F2" s="17" t="s">
        <v>14</v>
      </c>
      <c r="G2" s="17" t="s">
        <v>15</v>
      </c>
      <c r="H2" s="17" t="s">
        <v>13</v>
      </c>
      <c r="I2" s="17" t="s">
        <v>12</v>
      </c>
      <c r="J2" s="17" t="s">
        <v>11</v>
      </c>
    </row>
    <row r="3" spans="1:10" x14ac:dyDescent="0.15">
      <c r="A3" s="19">
        <v>41732</v>
      </c>
      <c r="B3" s="18" t="s">
        <v>35</v>
      </c>
      <c r="C3" s="18" t="s">
        <v>24</v>
      </c>
      <c r="D3" s="18" t="s">
        <v>61</v>
      </c>
      <c r="E3" s="18" t="s">
        <v>62</v>
      </c>
      <c r="F3" s="18" t="s">
        <v>48</v>
      </c>
      <c r="G3" s="18" t="s">
        <v>60</v>
      </c>
      <c r="H3" s="20">
        <v>15800</v>
      </c>
      <c r="I3" s="18">
        <v>32</v>
      </c>
      <c r="J3" s="20">
        <f t="shared" ref="J3:J34" si="0">I3*H3</f>
        <v>505600</v>
      </c>
    </row>
    <row r="4" spans="1:10" x14ac:dyDescent="0.15">
      <c r="A4" s="19">
        <v>41741</v>
      </c>
      <c r="B4" s="18" t="s">
        <v>30</v>
      </c>
      <c r="C4" s="18" t="s">
        <v>25</v>
      </c>
      <c r="D4" s="18" t="s">
        <v>63</v>
      </c>
      <c r="E4" s="18" t="s">
        <v>64</v>
      </c>
      <c r="F4" s="18" t="s">
        <v>16</v>
      </c>
      <c r="G4" s="18" t="s">
        <v>17</v>
      </c>
      <c r="H4" s="20">
        <v>45000</v>
      </c>
      <c r="I4" s="18">
        <v>5</v>
      </c>
      <c r="J4" s="20">
        <f t="shared" si="0"/>
        <v>225000</v>
      </c>
    </row>
    <row r="5" spans="1:10" x14ac:dyDescent="0.15">
      <c r="A5" s="19">
        <v>41741</v>
      </c>
      <c r="B5" s="18" t="s">
        <v>34</v>
      </c>
      <c r="C5" s="18" t="s">
        <v>23</v>
      </c>
      <c r="D5" s="18" t="s">
        <v>61</v>
      </c>
      <c r="E5" s="18" t="s">
        <v>65</v>
      </c>
      <c r="F5" s="18" t="s">
        <v>55</v>
      </c>
      <c r="G5" s="18" t="s">
        <v>59</v>
      </c>
      <c r="H5" s="20">
        <v>14800</v>
      </c>
      <c r="I5" s="18">
        <v>9</v>
      </c>
      <c r="J5" s="20">
        <f t="shared" si="0"/>
        <v>133200</v>
      </c>
    </row>
    <row r="6" spans="1:10" x14ac:dyDescent="0.15">
      <c r="A6" s="19">
        <v>41742</v>
      </c>
      <c r="B6" s="18" t="s">
        <v>33</v>
      </c>
      <c r="C6" s="18" t="s">
        <v>28</v>
      </c>
      <c r="D6" s="18" t="s">
        <v>66</v>
      </c>
      <c r="E6" s="18" t="s">
        <v>67</v>
      </c>
      <c r="F6" s="18" t="s">
        <v>52</v>
      </c>
      <c r="G6" s="18" t="s">
        <v>42</v>
      </c>
      <c r="H6" s="20">
        <v>14000</v>
      </c>
      <c r="I6" s="18">
        <v>10</v>
      </c>
      <c r="J6" s="20">
        <f t="shared" si="0"/>
        <v>140000</v>
      </c>
    </row>
    <row r="7" spans="1:10" x14ac:dyDescent="0.15">
      <c r="A7" s="19">
        <v>41747</v>
      </c>
      <c r="B7" s="18" t="s">
        <v>37</v>
      </c>
      <c r="C7" s="18" t="s">
        <v>28</v>
      </c>
      <c r="D7" s="18" t="s">
        <v>61</v>
      </c>
      <c r="E7" s="18" t="s">
        <v>68</v>
      </c>
      <c r="F7" s="18" t="s">
        <v>52</v>
      </c>
      <c r="G7" s="18" t="s">
        <v>42</v>
      </c>
      <c r="H7" s="20">
        <v>17800</v>
      </c>
      <c r="I7" s="18">
        <v>15</v>
      </c>
      <c r="J7" s="20">
        <f t="shared" si="0"/>
        <v>267000</v>
      </c>
    </row>
    <row r="8" spans="1:10" x14ac:dyDescent="0.15">
      <c r="A8" s="19">
        <v>41749</v>
      </c>
      <c r="B8" s="18" t="s">
        <v>38</v>
      </c>
      <c r="C8" s="18" t="s">
        <v>23</v>
      </c>
      <c r="D8" s="18" t="s">
        <v>63</v>
      </c>
      <c r="E8" s="18" t="s">
        <v>67</v>
      </c>
      <c r="F8" s="18" t="s">
        <v>53</v>
      </c>
      <c r="G8" s="18" t="s">
        <v>42</v>
      </c>
      <c r="H8" s="20">
        <v>30000</v>
      </c>
      <c r="I8" s="18">
        <v>45</v>
      </c>
      <c r="J8" s="20">
        <f t="shared" si="0"/>
        <v>1350000</v>
      </c>
    </row>
    <row r="9" spans="1:10" x14ac:dyDescent="0.15">
      <c r="A9" s="19">
        <v>41750</v>
      </c>
      <c r="B9" s="18" t="s">
        <v>39</v>
      </c>
      <c r="C9" s="18" t="s">
        <v>24</v>
      </c>
      <c r="D9" s="18" t="s">
        <v>63</v>
      </c>
      <c r="E9" s="18" t="s">
        <v>68</v>
      </c>
      <c r="F9" s="18" t="s">
        <v>48</v>
      </c>
      <c r="G9" s="18" t="s">
        <v>60</v>
      </c>
      <c r="H9" s="20">
        <v>35000</v>
      </c>
      <c r="I9" s="18">
        <v>5</v>
      </c>
      <c r="J9" s="20">
        <f t="shared" si="0"/>
        <v>175000</v>
      </c>
    </row>
    <row r="10" spans="1:10" x14ac:dyDescent="0.15">
      <c r="A10" s="19">
        <v>41754</v>
      </c>
      <c r="B10" s="18" t="s">
        <v>31</v>
      </c>
      <c r="C10" s="18" t="s">
        <v>23</v>
      </c>
      <c r="D10" s="18" t="s">
        <v>66</v>
      </c>
      <c r="E10" s="18" t="s">
        <v>69</v>
      </c>
      <c r="F10" s="18" t="s">
        <v>16</v>
      </c>
      <c r="G10" s="18" t="s">
        <v>17</v>
      </c>
      <c r="H10" s="20">
        <v>10000</v>
      </c>
      <c r="I10" s="18">
        <v>6</v>
      </c>
      <c r="J10" s="20">
        <f t="shared" si="0"/>
        <v>60000</v>
      </c>
    </row>
    <row r="11" spans="1:10" x14ac:dyDescent="0.15">
      <c r="A11" s="19">
        <v>41759</v>
      </c>
      <c r="B11" s="18" t="s">
        <v>29</v>
      </c>
      <c r="C11" s="18" t="s">
        <v>28</v>
      </c>
      <c r="D11" s="18" t="s">
        <v>63</v>
      </c>
      <c r="E11" s="18" t="s">
        <v>70</v>
      </c>
      <c r="F11" s="18" t="s">
        <v>16</v>
      </c>
      <c r="G11" s="18" t="s">
        <v>17</v>
      </c>
      <c r="H11" s="20">
        <v>60000</v>
      </c>
      <c r="I11" s="18">
        <v>8</v>
      </c>
      <c r="J11" s="20">
        <f t="shared" si="0"/>
        <v>480000</v>
      </c>
    </row>
    <row r="12" spans="1:10" x14ac:dyDescent="0.15">
      <c r="A12" s="19">
        <v>41762</v>
      </c>
      <c r="B12" s="18" t="s">
        <v>36</v>
      </c>
      <c r="C12" s="18" t="s">
        <v>25</v>
      </c>
      <c r="D12" s="18" t="s">
        <v>61</v>
      </c>
      <c r="E12" s="18" t="s">
        <v>67</v>
      </c>
      <c r="F12" s="18" t="s">
        <v>52</v>
      </c>
      <c r="G12" s="18" t="s">
        <v>42</v>
      </c>
      <c r="H12" s="20">
        <v>16800</v>
      </c>
      <c r="I12" s="18">
        <v>15</v>
      </c>
      <c r="J12" s="20">
        <f t="shared" si="0"/>
        <v>252000</v>
      </c>
    </row>
    <row r="13" spans="1:10" x14ac:dyDescent="0.15">
      <c r="A13" s="19">
        <v>41762</v>
      </c>
      <c r="B13" s="18" t="s">
        <v>26</v>
      </c>
      <c r="C13" s="18" t="s">
        <v>25</v>
      </c>
      <c r="D13" s="18" t="s">
        <v>66</v>
      </c>
      <c r="E13" s="18" t="s">
        <v>62</v>
      </c>
      <c r="F13" s="18" t="s">
        <v>49</v>
      </c>
      <c r="G13" s="18" t="s">
        <v>60</v>
      </c>
      <c r="H13" s="20">
        <v>13000</v>
      </c>
      <c r="I13" s="18">
        <v>7</v>
      </c>
      <c r="J13" s="20">
        <f t="shared" si="0"/>
        <v>91000</v>
      </c>
    </row>
    <row r="14" spans="1:10" x14ac:dyDescent="0.15">
      <c r="A14" s="19">
        <v>41763</v>
      </c>
      <c r="B14" s="18" t="s">
        <v>32</v>
      </c>
      <c r="C14" s="18" t="s">
        <v>24</v>
      </c>
      <c r="D14" s="18" t="s">
        <v>66</v>
      </c>
      <c r="E14" s="18" t="s">
        <v>65</v>
      </c>
      <c r="F14" s="18" t="s">
        <v>16</v>
      </c>
      <c r="G14" s="18" t="s">
        <v>17</v>
      </c>
      <c r="H14" s="20">
        <v>12000</v>
      </c>
      <c r="I14" s="18">
        <v>32</v>
      </c>
      <c r="J14" s="20">
        <f t="shared" si="0"/>
        <v>384000</v>
      </c>
    </row>
    <row r="15" spans="1:10" x14ac:dyDescent="0.15">
      <c r="A15" s="19">
        <v>41763</v>
      </c>
      <c r="B15" s="18" t="s">
        <v>38</v>
      </c>
      <c r="C15" s="18" t="s">
        <v>23</v>
      </c>
      <c r="D15" s="18" t="s">
        <v>63</v>
      </c>
      <c r="E15" s="18" t="s">
        <v>67</v>
      </c>
      <c r="F15" s="18" t="s">
        <v>56</v>
      </c>
      <c r="G15" s="18" t="s">
        <v>59</v>
      </c>
      <c r="H15" s="20">
        <v>30000</v>
      </c>
      <c r="I15" s="18">
        <v>5</v>
      </c>
      <c r="J15" s="20">
        <f t="shared" si="0"/>
        <v>150000</v>
      </c>
    </row>
    <row r="16" spans="1:10" x14ac:dyDescent="0.15">
      <c r="A16" s="19">
        <v>41764</v>
      </c>
      <c r="B16" s="18" t="s">
        <v>35</v>
      </c>
      <c r="C16" s="18" t="s">
        <v>24</v>
      </c>
      <c r="D16" s="18" t="s">
        <v>61</v>
      </c>
      <c r="E16" s="18" t="s">
        <v>62</v>
      </c>
      <c r="F16" s="18" t="s">
        <v>52</v>
      </c>
      <c r="G16" s="18" t="s">
        <v>42</v>
      </c>
      <c r="H16" s="20">
        <v>15800</v>
      </c>
      <c r="I16" s="18">
        <v>10</v>
      </c>
      <c r="J16" s="20">
        <f t="shared" si="0"/>
        <v>158000</v>
      </c>
    </row>
    <row r="17" spans="1:10" x14ac:dyDescent="0.15">
      <c r="A17" s="19">
        <v>41765</v>
      </c>
      <c r="B17" s="18" t="s">
        <v>30</v>
      </c>
      <c r="C17" s="18" t="s">
        <v>25</v>
      </c>
      <c r="D17" s="18" t="s">
        <v>63</v>
      </c>
      <c r="E17" s="18" t="s">
        <v>64</v>
      </c>
      <c r="F17" s="18" t="s">
        <v>49</v>
      </c>
      <c r="G17" s="18" t="s">
        <v>60</v>
      </c>
      <c r="H17" s="20">
        <v>45000</v>
      </c>
      <c r="I17" s="18">
        <v>15</v>
      </c>
      <c r="J17" s="20">
        <f t="shared" si="0"/>
        <v>675000</v>
      </c>
    </row>
    <row r="18" spans="1:10" x14ac:dyDescent="0.15">
      <c r="A18" s="19">
        <v>41765</v>
      </c>
      <c r="B18" s="18" t="s">
        <v>34</v>
      </c>
      <c r="C18" s="18" t="s">
        <v>23</v>
      </c>
      <c r="D18" s="18" t="s">
        <v>61</v>
      </c>
      <c r="E18" s="18" t="s">
        <v>65</v>
      </c>
      <c r="F18" s="18" t="s">
        <v>16</v>
      </c>
      <c r="G18" s="18" t="s">
        <v>17</v>
      </c>
      <c r="H18" s="20">
        <v>14800</v>
      </c>
      <c r="I18" s="18">
        <v>20</v>
      </c>
      <c r="J18" s="20">
        <f t="shared" si="0"/>
        <v>296000</v>
      </c>
    </row>
    <row r="19" spans="1:10" x14ac:dyDescent="0.15">
      <c r="A19" s="19">
        <v>41779</v>
      </c>
      <c r="B19" s="18" t="s">
        <v>33</v>
      </c>
      <c r="C19" s="18" t="s">
        <v>28</v>
      </c>
      <c r="D19" s="18" t="s">
        <v>66</v>
      </c>
      <c r="E19" s="18" t="s">
        <v>67</v>
      </c>
      <c r="F19" s="18" t="s">
        <v>57</v>
      </c>
      <c r="G19" s="18" t="s">
        <v>59</v>
      </c>
      <c r="H19" s="20">
        <v>14000</v>
      </c>
      <c r="I19" s="18">
        <v>45</v>
      </c>
      <c r="J19" s="20">
        <f t="shared" si="0"/>
        <v>630000</v>
      </c>
    </row>
    <row r="20" spans="1:10" x14ac:dyDescent="0.15">
      <c r="A20" s="19">
        <v>41784</v>
      </c>
      <c r="B20" s="18" t="s">
        <v>37</v>
      </c>
      <c r="C20" s="18" t="s">
        <v>28</v>
      </c>
      <c r="D20" s="18" t="s">
        <v>61</v>
      </c>
      <c r="E20" s="18" t="s">
        <v>68</v>
      </c>
      <c r="F20" s="18" t="s">
        <v>52</v>
      </c>
      <c r="G20" s="18" t="s">
        <v>42</v>
      </c>
      <c r="H20" s="20">
        <v>17800</v>
      </c>
      <c r="I20" s="18">
        <v>10</v>
      </c>
      <c r="J20" s="20">
        <f t="shared" si="0"/>
        <v>178000</v>
      </c>
    </row>
    <row r="21" spans="1:10" x14ac:dyDescent="0.15">
      <c r="A21" s="19">
        <v>41786</v>
      </c>
      <c r="B21" s="18" t="s">
        <v>39</v>
      </c>
      <c r="C21" s="18" t="s">
        <v>24</v>
      </c>
      <c r="D21" s="18" t="s">
        <v>63</v>
      </c>
      <c r="E21" s="18" t="s">
        <v>68</v>
      </c>
      <c r="F21" s="18" t="s">
        <v>52</v>
      </c>
      <c r="G21" s="18" t="s">
        <v>42</v>
      </c>
      <c r="H21" s="20">
        <v>35000</v>
      </c>
      <c r="I21" s="18">
        <v>12</v>
      </c>
      <c r="J21" s="20">
        <f t="shared" si="0"/>
        <v>420000</v>
      </c>
    </row>
    <row r="22" spans="1:10" x14ac:dyDescent="0.15">
      <c r="A22" s="19">
        <v>41786</v>
      </c>
      <c r="B22" s="18" t="s">
        <v>38</v>
      </c>
      <c r="C22" s="18" t="s">
        <v>23</v>
      </c>
      <c r="D22" s="18" t="s">
        <v>63</v>
      </c>
      <c r="E22" s="18" t="s">
        <v>67</v>
      </c>
      <c r="F22" s="18" t="s">
        <v>52</v>
      </c>
      <c r="G22" s="18" t="s">
        <v>42</v>
      </c>
      <c r="H22" s="20">
        <v>30000</v>
      </c>
      <c r="I22" s="18">
        <v>3</v>
      </c>
      <c r="J22" s="20">
        <f t="shared" si="0"/>
        <v>90000</v>
      </c>
    </row>
    <row r="23" spans="1:10" x14ac:dyDescent="0.15">
      <c r="A23" s="19">
        <v>41788</v>
      </c>
      <c r="B23" s="18" t="s">
        <v>40</v>
      </c>
      <c r="C23" s="18" t="s">
        <v>24</v>
      </c>
      <c r="D23" s="18" t="s">
        <v>61</v>
      </c>
      <c r="E23" s="18" t="s">
        <v>62</v>
      </c>
      <c r="F23" s="18" t="s">
        <v>16</v>
      </c>
      <c r="G23" s="18" t="s">
        <v>17</v>
      </c>
      <c r="H23" s="20">
        <v>15800</v>
      </c>
      <c r="I23" s="18">
        <v>8</v>
      </c>
      <c r="J23" s="20">
        <f t="shared" si="0"/>
        <v>126400</v>
      </c>
    </row>
    <row r="24" spans="1:10" x14ac:dyDescent="0.15">
      <c r="A24" s="19">
        <v>41791</v>
      </c>
      <c r="B24" s="18" t="s">
        <v>30</v>
      </c>
      <c r="C24" s="18" t="s">
        <v>25</v>
      </c>
      <c r="D24" s="18" t="s">
        <v>63</v>
      </c>
      <c r="E24" s="18" t="s">
        <v>64</v>
      </c>
      <c r="F24" s="18" t="s">
        <v>16</v>
      </c>
      <c r="G24" s="18" t="s">
        <v>17</v>
      </c>
      <c r="H24" s="20">
        <v>45000</v>
      </c>
      <c r="I24" s="18">
        <v>3</v>
      </c>
      <c r="J24" s="20">
        <f t="shared" si="0"/>
        <v>135000</v>
      </c>
    </row>
    <row r="25" spans="1:10" x14ac:dyDescent="0.15">
      <c r="A25" s="19">
        <v>41791</v>
      </c>
      <c r="B25" s="18" t="s">
        <v>31</v>
      </c>
      <c r="C25" s="18" t="s">
        <v>23</v>
      </c>
      <c r="D25" s="18" t="s">
        <v>66</v>
      </c>
      <c r="E25" s="18" t="s">
        <v>69</v>
      </c>
      <c r="F25" s="18" t="s">
        <v>16</v>
      </c>
      <c r="G25" s="18" t="s">
        <v>17</v>
      </c>
      <c r="H25" s="20">
        <v>10000</v>
      </c>
      <c r="I25" s="18">
        <v>2</v>
      </c>
      <c r="J25" s="20">
        <f t="shared" si="0"/>
        <v>20000</v>
      </c>
    </row>
    <row r="26" spans="1:10" x14ac:dyDescent="0.15">
      <c r="A26" s="19">
        <v>41795</v>
      </c>
      <c r="B26" s="18" t="s">
        <v>29</v>
      </c>
      <c r="C26" s="18" t="s">
        <v>28</v>
      </c>
      <c r="D26" s="18" t="s">
        <v>63</v>
      </c>
      <c r="E26" s="18" t="s">
        <v>70</v>
      </c>
      <c r="F26" s="18" t="s">
        <v>53</v>
      </c>
      <c r="G26" s="18" t="s">
        <v>42</v>
      </c>
      <c r="H26" s="20">
        <v>60000</v>
      </c>
      <c r="I26" s="18">
        <v>1</v>
      </c>
      <c r="J26" s="20">
        <f t="shared" si="0"/>
        <v>60000</v>
      </c>
    </row>
    <row r="27" spans="1:10" x14ac:dyDescent="0.15">
      <c r="A27" s="19">
        <v>41802</v>
      </c>
      <c r="B27" s="18" t="s">
        <v>36</v>
      </c>
      <c r="C27" s="18" t="s">
        <v>25</v>
      </c>
      <c r="D27" s="18" t="s">
        <v>61</v>
      </c>
      <c r="E27" s="18" t="s">
        <v>67</v>
      </c>
      <c r="F27" s="18" t="s">
        <v>50</v>
      </c>
      <c r="G27" s="18" t="s">
        <v>60</v>
      </c>
      <c r="H27" s="20">
        <v>16800</v>
      </c>
      <c r="I27" s="18">
        <v>8</v>
      </c>
      <c r="J27" s="20">
        <f t="shared" si="0"/>
        <v>134400</v>
      </c>
    </row>
    <row r="28" spans="1:10" x14ac:dyDescent="0.15">
      <c r="A28" s="19">
        <v>41808</v>
      </c>
      <c r="B28" s="18" t="s">
        <v>32</v>
      </c>
      <c r="C28" s="18" t="s">
        <v>24</v>
      </c>
      <c r="D28" s="18" t="s">
        <v>66</v>
      </c>
      <c r="E28" s="18" t="s">
        <v>65</v>
      </c>
      <c r="F28" s="18" t="s">
        <v>58</v>
      </c>
      <c r="G28" s="18" t="s">
        <v>59</v>
      </c>
      <c r="H28" s="20">
        <v>12000</v>
      </c>
      <c r="I28" s="18">
        <v>12</v>
      </c>
      <c r="J28" s="20">
        <f t="shared" si="0"/>
        <v>144000</v>
      </c>
    </row>
    <row r="29" spans="1:10" x14ac:dyDescent="0.15">
      <c r="A29" s="19">
        <v>41808</v>
      </c>
      <c r="B29" s="18" t="s">
        <v>26</v>
      </c>
      <c r="C29" s="18" t="s">
        <v>25</v>
      </c>
      <c r="D29" s="18" t="s">
        <v>66</v>
      </c>
      <c r="E29" s="18" t="s">
        <v>62</v>
      </c>
      <c r="F29" s="18" t="s">
        <v>16</v>
      </c>
      <c r="G29" s="18" t="s">
        <v>17</v>
      </c>
      <c r="H29" s="20">
        <v>13000</v>
      </c>
      <c r="I29" s="18">
        <v>12</v>
      </c>
      <c r="J29" s="20">
        <f t="shared" si="0"/>
        <v>156000</v>
      </c>
    </row>
    <row r="30" spans="1:10" x14ac:dyDescent="0.15">
      <c r="A30" s="19">
        <v>41812</v>
      </c>
      <c r="B30" s="18" t="s">
        <v>38</v>
      </c>
      <c r="C30" s="18" t="s">
        <v>23</v>
      </c>
      <c r="D30" s="18" t="s">
        <v>63</v>
      </c>
      <c r="E30" s="18" t="s">
        <v>67</v>
      </c>
      <c r="F30" s="18" t="s">
        <v>51</v>
      </c>
      <c r="G30" s="18" t="s">
        <v>60</v>
      </c>
      <c r="H30" s="20">
        <v>30000</v>
      </c>
      <c r="I30" s="18">
        <v>7</v>
      </c>
      <c r="J30" s="20">
        <f t="shared" si="0"/>
        <v>210000</v>
      </c>
    </row>
    <row r="31" spans="1:10" x14ac:dyDescent="0.15">
      <c r="A31" s="19">
        <v>41813</v>
      </c>
      <c r="B31" s="18" t="s">
        <v>35</v>
      </c>
      <c r="C31" s="18" t="s">
        <v>24</v>
      </c>
      <c r="D31" s="18" t="s">
        <v>61</v>
      </c>
      <c r="E31" s="18" t="s">
        <v>62</v>
      </c>
      <c r="F31" s="18" t="s">
        <v>16</v>
      </c>
      <c r="G31" s="18" t="s">
        <v>17</v>
      </c>
      <c r="H31" s="20">
        <v>15800</v>
      </c>
      <c r="I31" s="18">
        <v>30</v>
      </c>
      <c r="J31" s="20">
        <f t="shared" si="0"/>
        <v>474000</v>
      </c>
    </row>
    <row r="32" spans="1:10" x14ac:dyDescent="0.15">
      <c r="A32" s="19">
        <v>41815</v>
      </c>
      <c r="B32" s="18" t="s">
        <v>31</v>
      </c>
      <c r="C32" s="18" t="s">
        <v>23</v>
      </c>
      <c r="D32" s="18" t="s">
        <v>66</v>
      </c>
      <c r="E32" s="18" t="s">
        <v>69</v>
      </c>
      <c r="F32" s="18" t="s">
        <v>16</v>
      </c>
      <c r="G32" s="18" t="s">
        <v>17</v>
      </c>
      <c r="H32" s="20">
        <v>10000</v>
      </c>
      <c r="I32" s="18">
        <v>45</v>
      </c>
      <c r="J32" s="20">
        <f t="shared" si="0"/>
        <v>450000</v>
      </c>
    </row>
    <row r="33" spans="1:10" x14ac:dyDescent="0.15">
      <c r="A33" s="19">
        <v>41819</v>
      </c>
      <c r="B33" s="18" t="s">
        <v>36</v>
      </c>
      <c r="C33" s="18" t="s">
        <v>25</v>
      </c>
      <c r="D33" s="18" t="s">
        <v>61</v>
      </c>
      <c r="E33" s="18" t="s">
        <v>67</v>
      </c>
      <c r="F33" s="18" t="s">
        <v>49</v>
      </c>
      <c r="G33" s="18" t="s">
        <v>60</v>
      </c>
      <c r="H33" s="20">
        <v>16800</v>
      </c>
      <c r="I33" s="18">
        <v>9</v>
      </c>
      <c r="J33" s="20">
        <f t="shared" si="0"/>
        <v>151200</v>
      </c>
    </row>
    <row r="34" spans="1:10" x14ac:dyDescent="0.15">
      <c r="A34" s="19">
        <v>41819</v>
      </c>
      <c r="B34" s="18" t="s">
        <v>29</v>
      </c>
      <c r="C34" s="18" t="s">
        <v>28</v>
      </c>
      <c r="D34" s="18" t="s">
        <v>63</v>
      </c>
      <c r="E34" s="18" t="s">
        <v>70</v>
      </c>
      <c r="F34" s="18" t="s">
        <v>54</v>
      </c>
      <c r="G34" s="18" t="s">
        <v>42</v>
      </c>
      <c r="H34" s="20">
        <v>60000</v>
      </c>
      <c r="I34" s="18">
        <v>6</v>
      </c>
      <c r="J34" s="20">
        <f t="shared" si="0"/>
        <v>360000</v>
      </c>
    </row>
    <row r="35" spans="1:10" x14ac:dyDescent="0.15">
      <c r="A35" s="28" t="s">
        <v>18</v>
      </c>
      <c r="B35" s="28"/>
      <c r="C35" s="28"/>
      <c r="D35" s="28"/>
      <c r="E35" s="28"/>
      <c r="F35" s="28"/>
      <c r="G35" s="28"/>
      <c r="H35" s="29"/>
      <c r="I35" s="27">
        <f>SUM(I3:I34)</f>
        <v>452</v>
      </c>
      <c r="J35" s="21">
        <f>SUM(J3:J34)</f>
        <v>9080800</v>
      </c>
    </row>
  </sheetData>
  <mergeCells count="2">
    <mergeCell ref="A35:H35"/>
    <mergeCell ref="A1:J1"/>
  </mergeCells>
  <phoneticPr fontId="3"/>
  <pageMargins left="0.36" right="0.27" top="1" bottom="1" header="0.51200000000000001" footer="0.51200000000000001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sqref="A1:E1"/>
    </sheetView>
  </sheetViews>
  <sheetFormatPr defaultRowHeight="13.5" x14ac:dyDescent="0.15"/>
  <cols>
    <col min="1" max="1" width="9.875" style="1" bestFit="1" customWidth="1"/>
    <col min="2" max="5" width="10.125" style="1" customWidth="1"/>
    <col min="6" max="16384" width="9" style="1"/>
  </cols>
  <sheetData>
    <row r="1" spans="1:5" ht="17.25" x14ac:dyDescent="0.2">
      <c r="A1" s="31" t="s">
        <v>5</v>
      </c>
      <c r="B1" s="31"/>
      <c r="C1" s="31"/>
      <c r="D1" s="31"/>
      <c r="E1" s="31"/>
    </row>
    <row r="2" spans="1:5" ht="17.25" x14ac:dyDescent="0.2">
      <c r="A2" s="12"/>
      <c r="B2" s="13"/>
      <c r="C2" s="13"/>
      <c r="D2" s="13"/>
      <c r="E2" s="8" t="s">
        <v>7</v>
      </c>
    </row>
    <row r="3" spans="1:5" x14ac:dyDescent="0.1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</row>
    <row r="4" spans="1:5" x14ac:dyDescent="0.15">
      <c r="A4" s="2" t="s">
        <v>19</v>
      </c>
      <c r="B4" s="3"/>
      <c r="C4" s="3"/>
      <c r="D4" s="3"/>
      <c r="E4" s="3"/>
    </row>
    <row r="5" spans="1:5" x14ac:dyDescent="0.15">
      <c r="A5" s="9" t="s">
        <v>44</v>
      </c>
      <c r="B5" s="3"/>
      <c r="C5" s="3"/>
      <c r="D5" s="3"/>
      <c r="E5" s="3"/>
    </row>
    <row r="6" spans="1:5" x14ac:dyDescent="0.15">
      <c r="A6" s="9" t="s">
        <v>47</v>
      </c>
      <c r="B6" s="3"/>
      <c r="C6" s="3"/>
      <c r="D6" s="3"/>
      <c r="E6" s="3"/>
    </row>
    <row r="7" spans="1:5" ht="14.25" thickBot="1" x14ac:dyDescent="0.2">
      <c r="A7" s="10" t="s">
        <v>46</v>
      </c>
      <c r="B7" s="6"/>
      <c r="C7" s="6"/>
      <c r="D7" s="6"/>
      <c r="E7" s="6"/>
    </row>
    <row r="8" spans="1:5" ht="14.25" thickTop="1" x14ac:dyDescent="0.15">
      <c r="A8" s="4" t="s">
        <v>4</v>
      </c>
      <c r="B8" s="5"/>
      <c r="C8" s="5"/>
      <c r="D8" s="5"/>
      <c r="E8" s="5"/>
    </row>
  </sheetData>
  <mergeCells count="1">
    <mergeCell ref="A1:E1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7"/>
  <sheetViews>
    <sheetView workbookViewId="0"/>
  </sheetViews>
  <sheetFormatPr defaultRowHeight="13.5" x14ac:dyDescent="0.15"/>
  <cols>
    <col min="1" max="1" width="9.875" bestFit="1" customWidth="1"/>
    <col min="2" max="3" width="20.125" bestFit="1" customWidth="1"/>
    <col min="4" max="4" width="15.625" customWidth="1"/>
  </cols>
  <sheetData>
    <row r="2" spans="1:4" ht="14.25" thickBot="1" x14ac:dyDescent="0.2">
      <c r="A2" s="25" t="s">
        <v>22</v>
      </c>
      <c r="B2" s="26" t="s">
        <v>20</v>
      </c>
      <c r="C2" s="26" t="s">
        <v>21</v>
      </c>
      <c r="D2" s="25" t="s">
        <v>6</v>
      </c>
    </row>
    <row r="3" spans="1:4" ht="14.25" thickTop="1" x14ac:dyDescent="0.15">
      <c r="A3" s="11" t="s">
        <v>19</v>
      </c>
      <c r="B3" s="23">
        <v>2500000</v>
      </c>
      <c r="C3" s="15"/>
      <c r="D3" s="15"/>
    </row>
    <row r="4" spans="1:4" x14ac:dyDescent="0.15">
      <c r="A4" s="9" t="s">
        <v>44</v>
      </c>
      <c r="B4" s="23">
        <v>1400000</v>
      </c>
      <c r="C4" s="14"/>
      <c r="D4" s="14"/>
    </row>
    <row r="5" spans="1:4" x14ac:dyDescent="0.15">
      <c r="A5" s="9" t="s">
        <v>45</v>
      </c>
      <c r="B5" s="23">
        <v>2000000</v>
      </c>
      <c r="C5" s="14"/>
      <c r="D5" s="14"/>
    </row>
    <row r="6" spans="1:4" ht="14.25" thickBot="1" x14ac:dyDescent="0.2">
      <c r="A6" s="10" t="s">
        <v>46</v>
      </c>
      <c r="B6" s="24">
        <v>3500000</v>
      </c>
      <c r="C6" s="16"/>
      <c r="D6" s="16"/>
    </row>
    <row r="7" spans="1:4" ht="14.25" thickTop="1" x14ac:dyDescent="0.15">
      <c r="A7" s="11" t="s">
        <v>4</v>
      </c>
      <c r="B7" s="22">
        <f>SUM(B3:B6)</f>
        <v>9400000</v>
      </c>
      <c r="C7" s="15"/>
      <c r="D7" s="15"/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売上管理</vt:lpstr>
      <vt:lpstr>売上集計</vt:lpstr>
      <vt:lpstr>実績および目標</vt:lpstr>
      <vt:lpstr>売上管理!Print_Area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eiji suzuki</dc:creator>
  <cp:lastModifiedBy>パソコン寺子屋徹明塾</cp:lastModifiedBy>
  <cp:lastPrinted>2014-07-07T06:37:10Z</cp:lastPrinted>
  <dcterms:created xsi:type="dcterms:W3CDTF">2005-12-31T15:00:00Z</dcterms:created>
  <dcterms:modified xsi:type="dcterms:W3CDTF">2023-05-14T07:38:00Z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1180455183</vt:i4>
  </property>
  <property fmtid="{D5CDD505-2E9C-101B-9397-08002B2CF9AE}" pid="3" name="_EmailSubject">
    <vt:lpwstr>動作チェック用プログラム</vt:lpwstr>
  </property>
  <property fmtid="{D5CDD505-2E9C-101B-9397-08002B2CF9AE}" pid="4" name="_AuthorEmail">
    <vt:lpwstr>Matsumoto_Kenji@jcci.or.jp</vt:lpwstr>
  </property>
  <property fmtid="{D5CDD505-2E9C-101B-9397-08002B2CF9AE}" pid="5" name="_AuthorEmailDisplayName">
    <vt:lpwstr>Matsumoto_Kenji@jcci.or.jp</vt:lpwstr>
  </property>
  <property fmtid="{D5CDD505-2E9C-101B-9397-08002B2CF9AE}" pid="6" name="_PreviousAdHocReviewCycleID">
    <vt:i4>818664800</vt:i4>
  </property>
  <property fmtid="{D5CDD505-2E9C-101B-9397-08002B2CF9AE}" pid="7" name="_ReviewingToolsShownOnce">
    <vt:lpwstr/>
  </property>
</Properties>
</file>