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0215" windowHeight="7695"/>
  </bookViews>
  <sheets>
    <sheet name="売上管理" sheetId="6" r:id="rId1"/>
    <sheet name="売上集計" sheetId="1" r:id="rId2"/>
    <sheet name="実績および目標" sheetId="5" r:id="rId3"/>
  </sheets>
  <definedNames>
    <definedName name="_xlnm._FilterDatabase" localSheetId="0" hidden="1">売上管理!$A$2:$I$35</definedName>
  </definedNames>
  <calcPr calcId="152511"/>
</workbook>
</file>

<file path=xl/calcChain.xml><?xml version="1.0" encoding="utf-8"?>
<calcChain xmlns="http://schemas.openxmlformats.org/spreadsheetml/2006/main">
  <c r="H35" i="6" l="1"/>
  <c r="I4" i="6" l="1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2" i="6"/>
  <c r="I21" i="6"/>
  <c r="I23" i="6"/>
  <c r="I24" i="6"/>
  <c r="I25" i="6"/>
  <c r="I26" i="6"/>
  <c r="I27" i="6"/>
  <c r="I28" i="6"/>
  <c r="I29" i="6"/>
  <c r="I30" i="6"/>
  <c r="I31" i="6"/>
  <c r="I32" i="6"/>
  <c r="I33" i="6"/>
  <c r="I34" i="6"/>
  <c r="I3" i="6"/>
  <c r="B7" i="5"/>
  <c r="I35" i="6" l="1"/>
</calcChain>
</file>

<file path=xl/sharedStrings.xml><?xml version="1.0" encoding="utf-8"?>
<sst xmlns="http://schemas.openxmlformats.org/spreadsheetml/2006/main" count="192" uniqueCount="61">
  <si>
    <t>支店</t>
  </si>
  <si>
    <t>4月</t>
  </si>
  <si>
    <t>5月</t>
  </si>
  <si>
    <t>6月</t>
  </si>
  <si>
    <t>総計</t>
  </si>
  <si>
    <t>横浜店</t>
  </si>
  <si>
    <t>第１四半期支店別売上</t>
  </si>
  <si>
    <t>目標達成率（％）</t>
  </si>
  <si>
    <t>(単位：円)</t>
    <phoneticPr fontId="3"/>
  </si>
  <si>
    <t>日付</t>
    <rPh sb="0" eb="2">
      <t>ヒヅケ</t>
    </rPh>
    <phoneticPr fontId="3"/>
  </si>
  <si>
    <t>種別</t>
    <rPh sb="0" eb="2">
      <t>シュベツ</t>
    </rPh>
    <phoneticPr fontId="3"/>
  </si>
  <si>
    <t>品番</t>
    <rPh sb="0" eb="2">
      <t>ヒンバン</t>
    </rPh>
    <phoneticPr fontId="3"/>
  </si>
  <si>
    <t>原産国</t>
    <rPh sb="0" eb="2">
      <t>ゲンサン</t>
    </rPh>
    <rPh sb="2" eb="3">
      <t>コク</t>
    </rPh>
    <phoneticPr fontId="3"/>
  </si>
  <si>
    <t>売上金額（円）</t>
    <rPh sb="0" eb="2">
      <t>ウリアゲ</t>
    </rPh>
    <rPh sb="2" eb="4">
      <t>キンガク</t>
    </rPh>
    <rPh sb="5" eb="6">
      <t>エン</t>
    </rPh>
    <phoneticPr fontId="3"/>
  </si>
  <si>
    <t>単価（円）</t>
    <rPh sb="0" eb="2">
      <t>タンカ</t>
    </rPh>
    <rPh sb="3" eb="4">
      <t>エン</t>
    </rPh>
    <phoneticPr fontId="3"/>
  </si>
  <si>
    <t>支店コード</t>
    <rPh sb="0" eb="2">
      <t>シテン</t>
    </rPh>
    <phoneticPr fontId="3"/>
  </si>
  <si>
    <t>合計</t>
    <rPh sb="0" eb="2">
      <t>ゴウケイ</t>
    </rPh>
    <phoneticPr fontId="3"/>
  </si>
  <si>
    <t>第1四半期目標（円）</t>
    <rPh sb="0" eb="1">
      <t>ダイ</t>
    </rPh>
    <rPh sb="2" eb="3">
      <t>シ</t>
    </rPh>
    <rPh sb="3" eb="5">
      <t>ハンキ</t>
    </rPh>
    <phoneticPr fontId="3"/>
  </si>
  <si>
    <t>第1四半期実績（円）</t>
    <rPh sb="0" eb="1">
      <t>ダイ</t>
    </rPh>
    <rPh sb="2" eb="3">
      <t>シ</t>
    </rPh>
    <rPh sb="3" eb="5">
      <t>ハンキ</t>
    </rPh>
    <phoneticPr fontId="3"/>
  </si>
  <si>
    <t>支店</t>
    <rPh sb="0" eb="2">
      <t>シテン</t>
    </rPh>
    <phoneticPr fontId="3"/>
  </si>
  <si>
    <t>コーヒー豆第1四半期売上管理表</t>
    <rPh sb="4" eb="5">
      <t>マメ</t>
    </rPh>
    <rPh sb="5" eb="6">
      <t>ダイ</t>
    </rPh>
    <rPh sb="7" eb="8">
      <t>シ</t>
    </rPh>
    <rPh sb="8" eb="10">
      <t>ハンキ</t>
    </rPh>
    <rPh sb="10" eb="12">
      <t>ウリアゲ</t>
    </rPh>
    <rPh sb="12" eb="14">
      <t>カンリ</t>
    </rPh>
    <rPh sb="14" eb="15">
      <t>ヒョウ</t>
    </rPh>
    <phoneticPr fontId="3"/>
  </si>
  <si>
    <t>K100</t>
    <phoneticPr fontId="3"/>
  </si>
  <si>
    <t>K500</t>
    <phoneticPr fontId="3"/>
  </si>
  <si>
    <t>K250</t>
    <phoneticPr fontId="3"/>
  </si>
  <si>
    <t>K1000</t>
    <phoneticPr fontId="3"/>
  </si>
  <si>
    <t>B100</t>
    <phoneticPr fontId="3"/>
  </si>
  <si>
    <t>B250</t>
    <phoneticPr fontId="3"/>
  </si>
  <si>
    <t>B500</t>
    <phoneticPr fontId="3"/>
  </si>
  <si>
    <t>G100</t>
    <phoneticPr fontId="3"/>
  </si>
  <si>
    <t>G250</t>
    <phoneticPr fontId="3"/>
  </si>
  <si>
    <t>G500</t>
    <phoneticPr fontId="3"/>
  </si>
  <si>
    <t>M100</t>
    <phoneticPr fontId="3"/>
  </si>
  <si>
    <t>M250</t>
    <phoneticPr fontId="3"/>
  </si>
  <si>
    <t>M500</t>
    <phoneticPr fontId="3"/>
  </si>
  <si>
    <t>M1000</t>
    <phoneticPr fontId="3"/>
  </si>
  <si>
    <t>KO100</t>
    <phoneticPr fontId="3"/>
  </si>
  <si>
    <t>KO250</t>
    <phoneticPr fontId="3"/>
  </si>
  <si>
    <t>KO500</t>
    <phoneticPr fontId="3"/>
  </si>
  <si>
    <t>数量（袋）</t>
    <rPh sb="0" eb="2">
      <t>スウリョウ</t>
    </rPh>
    <rPh sb="3" eb="4">
      <t>フクロ</t>
    </rPh>
    <phoneticPr fontId="3"/>
  </si>
  <si>
    <t>横浜店</t>
    <rPh sb="0" eb="3">
      <t>ヨコハマテン</t>
    </rPh>
    <phoneticPr fontId="3"/>
  </si>
  <si>
    <t>鎌倉店</t>
  </si>
  <si>
    <t>鎌倉店</t>
    <rPh sb="0" eb="3">
      <t>カマクラテン</t>
    </rPh>
    <phoneticPr fontId="3"/>
  </si>
  <si>
    <t>川崎店</t>
  </si>
  <si>
    <t>川崎店</t>
    <rPh sb="0" eb="3">
      <t>カワサキテン</t>
    </rPh>
    <phoneticPr fontId="3"/>
  </si>
  <si>
    <t>小田原店</t>
  </si>
  <si>
    <t>小田原店</t>
    <rPh sb="0" eb="4">
      <t>オダワラテン</t>
    </rPh>
    <phoneticPr fontId="3"/>
  </si>
  <si>
    <t>YH100</t>
    <phoneticPr fontId="3"/>
  </si>
  <si>
    <t>KK200</t>
    <phoneticPr fontId="3"/>
  </si>
  <si>
    <t>KS300</t>
    <phoneticPr fontId="3"/>
  </si>
  <si>
    <t>OW400</t>
    <phoneticPr fontId="3"/>
  </si>
  <si>
    <t>OW400</t>
    <phoneticPr fontId="3"/>
  </si>
  <si>
    <t>キリマンジャロ</t>
  </si>
  <si>
    <t>タンザニア</t>
  </si>
  <si>
    <t>ブルーマウンテン</t>
  </si>
  <si>
    <t>ジャマイカ</t>
  </si>
  <si>
    <t>コナ</t>
  </si>
  <si>
    <t>ハワイ</t>
  </si>
  <si>
    <t>モカ</t>
  </si>
  <si>
    <t>エチオピア</t>
  </si>
  <si>
    <t>グァテマラ</t>
  </si>
  <si>
    <t>小田原店</t>
    <rPh sb="0" eb="3">
      <t>オダワラ</t>
    </rPh>
    <rPh sb="3" eb="4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</si>
</sst>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38" fontId="1" fillId="0" borderId="1" xfId="2" applyBorder="1" applyAlignment="1"/>
    <xf numFmtId="38" fontId="0" fillId="0" borderId="1" xfId="0" applyNumberFormat="1" applyBorder="1">
      <alignment vertical="center"/>
    </xf>
    <xf numFmtId="176" fontId="0" fillId="0" borderId="2" xfId="0" applyNumberFormat="1" applyFon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1" xfId="0" applyFill="1" applyBorder="1">
      <alignment vertical="center"/>
    </xf>
    <xf numFmtId="38" fontId="1" fillId="0" borderId="1" xfId="2" applyFill="1" applyBorder="1" applyAlignment="1"/>
    <xf numFmtId="0" fontId="0" fillId="0" borderId="0" xfId="0" applyFill="1">
      <alignment vertical="center"/>
    </xf>
    <xf numFmtId="0" fontId="0" fillId="0" borderId="1" xfId="0" applyNumberFormat="1" applyBorder="1">
      <alignment vertical="center"/>
    </xf>
    <xf numFmtId="0" fontId="0" fillId="0" borderId="3" xfId="0" applyNumberFormat="1" applyBorder="1">
      <alignment vertical="center"/>
    </xf>
    <xf numFmtId="38" fontId="0" fillId="0" borderId="1" xfId="2" applyFont="1" applyBorder="1">
      <alignment vertical="center"/>
    </xf>
    <xf numFmtId="38" fontId="0" fillId="0" borderId="1" xfId="2" applyFont="1" applyFill="1" applyBorder="1">
      <alignment vertical="center"/>
    </xf>
    <xf numFmtId="0" fontId="6" fillId="0" borderId="0" xfId="0" applyFont="1" applyFill="1">
      <alignment vertical="center"/>
    </xf>
    <xf numFmtId="176" fontId="0" fillId="0" borderId="2" xfId="0" applyNumberFormat="1" applyBorder="1" applyAlignment="1">
      <alignment horizontal="right"/>
    </xf>
    <xf numFmtId="0" fontId="0" fillId="0" borderId="2" xfId="0" applyNumberForma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" xfId="1" applyNumberFormat="1" applyFont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0" fontId="0" fillId="0" borderId="3" xfId="1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sqref="A1:I1"/>
    </sheetView>
  </sheetViews>
  <sheetFormatPr defaultRowHeight="13.5"/>
  <cols>
    <col min="1" max="1" width="8.25" bestFit="1" customWidth="1"/>
    <col min="2" max="2" width="6.875" bestFit="1" customWidth="1"/>
    <col min="3" max="3" width="15.5" bestFit="1" customWidth="1"/>
    <col min="4" max="4" width="9.75" bestFit="1" customWidth="1"/>
    <col min="5" max="5" width="10.25" bestFit="1" customWidth="1"/>
    <col min="6" max="6" width="11.375" bestFit="1" customWidth="1"/>
    <col min="7" max="8" width="10.375" bestFit="1" customWidth="1"/>
    <col min="9" max="9" width="15.125" bestFit="1" customWidth="1"/>
  </cols>
  <sheetData>
    <row r="1" spans="1:9" ht="17.25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9" ht="14.25">
      <c r="A2" s="15" t="s">
        <v>9</v>
      </c>
      <c r="B2" s="15" t="s">
        <v>11</v>
      </c>
      <c r="C2" s="15" t="s">
        <v>10</v>
      </c>
      <c r="D2" s="15" t="s">
        <v>12</v>
      </c>
      <c r="E2" s="15" t="s">
        <v>15</v>
      </c>
      <c r="F2" s="15" t="s">
        <v>19</v>
      </c>
      <c r="G2" s="15" t="s">
        <v>14</v>
      </c>
      <c r="H2" s="15" t="s">
        <v>38</v>
      </c>
      <c r="I2" s="15" t="s">
        <v>13</v>
      </c>
    </row>
    <row r="3" spans="1:9">
      <c r="A3" s="17">
        <v>42095</v>
      </c>
      <c r="B3" s="16" t="s">
        <v>21</v>
      </c>
      <c r="C3" s="16" t="s">
        <v>51</v>
      </c>
      <c r="D3" s="16" t="s">
        <v>52</v>
      </c>
      <c r="E3" s="16" t="s">
        <v>49</v>
      </c>
      <c r="F3" s="16" t="s">
        <v>44</v>
      </c>
      <c r="G3" s="30">
        <v>550</v>
      </c>
      <c r="H3" s="16">
        <v>33</v>
      </c>
      <c r="I3" s="18">
        <f t="shared" ref="I3:I34" si="0">G3*H3</f>
        <v>18150</v>
      </c>
    </row>
    <row r="4" spans="1:9">
      <c r="A4" s="17">
        <v>42101</v>
      </c>
      <c r="B4" s="16" t="s">
        <v>22</v>
      </c>
      <c r="C4" s="16" t="s">
        <v>51</v>
      </c>
      <c r="D4" s="16" t="s">
        <v>52</v>
      </c>
      <c r="E4" s="16" t="s">
        <v>47</v>
      </c>
      <c r="F4" s="16" t="s">
        <v>40</v>
      </c>
      <c r="G4" s="30">
        <v>2750</v>
      </c>
      <c r="H4" s="16">
        <v>3</v>
      </c>
      <c r="I4" s="18">
        <f t="shared" si="0"/>
        <v>8250</v>
      </c>
    </row>
    <row r="5" spans="1:9">
      <c r="A5" s="17">
        <v>42103</v>
      </c>
      <c r="B5" s="16" t="s">
        <v>26</v>
      </c>
      <c r="C5" s="16" t="s">
        <v>53</v>
      </c>
      <c r="D5" s="16" t="s">
        <v>54</v>
      </c>
      <c r="E5" s="16" t="s">
        <v>47</v>
      </c>
      <c r="F5" s="16" t="s">
        <v>40</v>
      </c>
      <c r="G5" s="30">
        <v>4725</v>
      </c>
      <c r="H5" s="16">
        <v>6</v>
      </c>
      <c r="I5" s="18">
        <f t="shared" si="0"/>
        <v>28350</v>
      </c>
    </row>
    <row r="6" spans="1:9">
      <c r="A6" s="17">
        <v>42106</v>
      </c>
      <c r="B6" s="16" t="s">
        <v>37</v>
      </c>
      <c r="C6" s="16" t="s">
        <v>55</v>
      </c>
      <c r="D6" s="16" t="s">
        <v>56</v>
      </c>
      <c r="E6" s="16" t="s">
        <v>46</v>
      </c>
      <c r="F6" s="16" t="s">
        <v>5</v>
      </c>
      <c r="G6" s="30">
        <v>7350</v>
      </c>
      <c r="H6" s="16">
        <v>3</v>
      </c>
      <c r="I6" s="18">
        <f t="shared" si="0"/>
        <v>22050</v>
      </c>
    </row>
    <row r="7" spans="1:9">
      <c r="A7" s="17">
        <v>42113</v>
      </c>
      <c r="B7" s="16" t="s">
        <v>33</v>
      </c>
      <c r="C7" s="16" t="s">
        <v>57</v>
      </c>
      <c r="D7" s="16" t="s">
        <v>58</v>
      </c>
      <c r="E7" s="16" t="s">
        <v>46</v>
      </c>
      <c r="F7" s="16" t="s">
        <v>5</v>
      </c>
      <c r="G7" s="30">
        <v>3700</v>
      </c>
      <c r="H7" s="16">
        <v>6</v>
      </c>
      <c r="I7" s="18">
        <f t="shared" si="0"/>
        <v>22200</v>
      </c>
    </row>
    <row r="8" spans="1:9">
      <c r="A8" s="17">
        <v>42116</v>
      </c>
      <c r="B8" s="16" t="s">
        <v>25</v>
      </c>
      <c r="C8" s="16" t="s">
        <v>53</v>
      </c>
      <c r="D8" s="16" t="s">
        <v>54</v>
      </c>
      <c r="E8" s="16" t="s">
        <v>48</v>
      </c>
      <c r="F8" s="16" t="s">
        <v>42</v>
      </c>
      <c r="G8" s="30">
        <v>1890</v>
      </c>
      <c r="H8" s="16">
        <v>9</v>
      </c>
      <c r="I8" s="18">
        <f t="shared" si="0"/>
        <v>17010</v>
      </c>
    </row>
    <row r="9" spans="1:9">
      <c r="A9" s="17">
        <v>42119</v>
      </c>
      <c r="B9" s="16" t="s">
        <v>35</v>
      </c>
      <c r="C9" s="16" t="s">
        <v>55</v>
      </c>
      <c r="D9" s="16" t="s">
        <v>56</v>
      </c>
      <c r="E9" s="16" t="s">
        <v>46</v>
      </c>
      <c r="F9" s="16" t="s">
        <v>5</v>
      </c>
      <c r="G9" s="30">
        <v>1470</v>
      </c>
      <c r="H9" s="16">
        <v>3</v>
      </c>
      <c r="I9" s="18">
        <f t="shared" si="0"/>
        <v>4410</v>
      </c>
    </row>
    <row r="10" spans="1:9">
      <c r="A10" s="17">
        <v>42123</v>
      </c>
      <c r="B10" s="16" t="s">
        <v>21</v>
      </c>
      <c r="C10" s="16" t="s">
        <v>51</v>
      </c>
      <c r="D10" s="16" t="s">
        <v>52</v>
      </c>
      <c r="E10" s="16" t="s">
        <v>49</v>
      </c>
      <c r="F10" s="16" t="s">
        <v>44</v>
      </c>
      <c r="G10" s="30">
        <v>550</v>
      </c>
      <c r="H10" s="16">
        <v>21</v>
      </c>
      <c r="I10" s="18">
        <f t="shared" si="0"/>
        <v>11550</v>
      </c>
    </row>
    <row r="11" spans="1:9" s="27" customFormat="1">
      <c r="A11" s="17">
        <v>42125</v>
      </c>
      <c r="B11" s="25" t="s">
        <v>26</v>
      </c>
      <c r="C11" s="25" t="s">
        <v>53</v>
      </c>
      <c r="D11" s="25" t="s">
        <v>54</v>
      </c>
      <c r="E11" s="25" t="s">
        <v>47</v>
      </c>
      <c r="F11" s="25" t="s">
        <v>40</v>
      </c>
      <c r="G11" s="31">
        <v>4725</v>
      </c>
      <c r="H11" s="25">
        <v>6</v>
      </c>
      <c r="I11" s="26">
        <f t="shared" si="0"/>
        <v>28350</v>
      </c>
    </row>
    <row r="12" spans="1:9" s="27" customFormat="1">
      <c r="A12" s="17">
        <v>42128</v>
      </c>
      <c r="B12" s="25" t="s">
        <v>34</v>
      </c>
      <c r="C12" s="25" t="s">
        <v>57</v>
      </c>
      <c r="D12" s="25" t="s">
        <v>58</v>
      </c>
      <c r="E12" s="25" t="s">
        <v>47</v>
      </c>
      <c r="F12" s="25" t="s">
        <v>40</v>
      </c>
      <c r="G12" s="31">
        <v>7400</v>
      </c>
      <c r="H12" s="25">
        <v>3</v>
      </c>
      <c r="I12" s="26">
        <f t="shared" si="0"/>
        <v>22200</v>
      </c>
    </row>
    <row r="13" spans="1:9" s="27" customFormat="1">
      <c r="A13" s="17">
        <v>42130</v>
      </c>
      <c r="B13" s="25" t="s">
        <v>29</v>
      </c>
      <c r="C13" s="25" t="s">
        <v>59</v>
      </c>
      <c r="D13" s="25" t="s">
        <v>59</v>
      </c>
      <c r="E13" s="25" t="s">
        <v>46</v>
      </c>
      <c r="F13" s="25" t="s">
        <v>5</v>
      </c>
      <c r="G13" s="31">
        <v>1375</v>
      </c>
      <c r="H13" s="25">
        <v>15</v>
      </c>
      <c r="I13" s="26">
        <f t="shared" si="0"/>
        <v>20625</v>
      </c>
    </row>
    <row r="14" spans="1:9" s="27" customFormat="1">
      <c r="A14" s="17">
        <v>42133</v>
      </c>
      <c r="B14" s="25" t="s">
        <v>31</v>
      </c>
      <c r="C14" s="25" t="s">
        <v>57</v>
      </c>
      <c r="D14" s="25" t="s">
        <v>58</v>
      </c>
      <c r="E14" s="25" t="s">
        <v>48</v>
      </c>
      <c r="F14" s="25" t="s">
        <v>42</v>
      </c>
      <c r="G14" s="31">
        <v>740</v>
      </c>
      <c r="H14" s="25">
        <v>12</v>
      </c>
      <c r="I14" s="26">
        <f t="shared" si="0"/>
        <v>8880</v>
      </c>
    </row>
    <row r="15" spans="1:9" s="27" customFormat="1">
      <c r="A15" s="17">
        <v>42140</v>
      </c>
      <c r="B15" s="25" t="s">
        <v>23</v>
      </c>
      <c r="C15" s="25" t="s">
        <v>51</v>
      </c>
      <c r="D15" s="25" t="s">
        <v>52</v>
      </c>
      <c r="E15" s="25" t="s">
        <v>46</v>
      </c>
      <c r="F15" s="25" t="s">
        <v>5</v>
      </c>
      <c r="G15" s="31">
        <v>1375</v>
      </c>
      <c r="H15" s="25">
        <v>15</v>
      </c>
      <c r="I15" s="26">
        <f t="shared" si="0"/>
        <v>20625</v>
      </c>
    </row>
    <row r="16" spans="1:9" s="27" customFormat="1">
      <c r="A16" s="17">
        <v>42142</v>
      </c>
      <c r="B16" s="25" t="s">
        <v>25</v>
      </c>
      <c r="C16" s="25" t="s">
        <v>53</v>
      </c>
      <c r="D16" s="25" t="s">
        <v>54</v>
      </c>
      <c r="E16" s="25" t="s">
        <v>49</v>
      </c>
      <c r="F16" s="25" t="s">
        <v>44</v>
      </c>
      <c r="G16" s="31">
        <v>1890</v>
      </c>
      <c r="H16" s="25">
        <v>3</v>
      </c>
      <c r="I16" s="26">
        <f t="shared" si="0"/>
        <v>5670</v>
      </c>
    </row>
    <row r="17" spans="1:11" s="27" customFormat="1">
      <c r="A17" s="17">
        <v>42143</v>
      </c>
      <c r="B17" s="25" t="s">
        <v>22</v>
      </c>
      <c r="C17" s="25" t="s">
        <v>51</v>
      </c>
      <c r="D17" s="25" t="s">
        <v>52</v>
      </c>
      <c r="E17" s="25" t="s">
        <v>46</v>
      </c>
      <c r="F17" s="25" t="s">
        <v>5</v>
      </c>
      <c r="G17" s="31">
        <v>2750</v>
      </c>
      <c r="H17" s="25">
        <v>15</v>
      </c>
      <c r="I17" s="26">
        <f t="shared" si="0"/>
        <v>41250</v>
      </c>
    </row>
    <row r="18" spans="1:11" s="27" customFormat="1">
      <c r="A18" s="17">
        <v>42144</v>
      </c>
      <c r="B18" s="25" t="s">
        <v>28</v>
      </c>
      <c r="C18" s="25" t="s">
        <v>59</v>
      </c>
      <c r="D18" s="25" t="s">
        <v>59</v>
      </c>
      <c r="E18" s="25" t="s">
        <v>49</v>
      </c>
      <c r="F18" s="25" t="s">
        <v>44</v>
      </c>
      <c r="G18" s="31">
        <v>550</v>
      </c>
      <c r="H18" s="25">
        <v>17</v>
      </c>
      <c r="I18" s="26">
        <f t="shared" si="0"/>
        <v>9350</v>
      </c>
    </row>
    <row r="19" spans="1:11" s="27" customFormat="1">
      <c r="A19" s="17">
        <v>42150</v>
      </c>
      <c r="B19" s="25" t="s">
        <v>35</v>
      </c>
      <c r="C19" s="25" t="s">
        <v>55</v>
      </c>
      <c r="D19" s="25" t="s">
        <v>56</v>
      </c>
      <c r="E19" s="25" t="s">
        <v>47</v>
      </c>
      <c r="F19" s="25" t="s">
        <v>40</v>
      </c>
      <c r="G19" s="31">
        <v>1470</v>
      </c>
      <c r="H19" s="25">
        <v>9</v>
      </c>
      <c r="I19" s="26">
        <f t="shared" si="0"/>
        <v>13230</v>
      </c>
    </row>
    <row r="20" spans="1:11" s="27" customFormat="1">
      <c r="A20" s="17">
        <v>42152</v>
      </c>
      <c r="B20" s="25" t="s">
        <v>26</v>
      </c>
      <c r="C20" s="25" t="s">
        <v>53</v>
      </c>
      <c r="D20" s="25" t="s">
        <v>54</v>
      </c>
      <c r="E20" s="25" t="s">
        <v>48</v>
      </c>
      <c r="F20" s="25" t="s">
        <v>42</v>
      </c>
      <c r="G20" s="31">
        <v>4725</v>
      </c>
      <c r="H20" s="25">
        <v>3</v>
      </c>
      <c r="I20" s="26">
        <f t="shared" si="0"/>
        <v>14175</v>
      </c>
    </row>
    <row r="21" spans="1:11" s="27" customFormat="1">
      <c r="A21" s="17">
        <v>42155</v>
      </c>
      <c r="B21" s="25" t="s">
        <v>23</v>
      </c>
      <c r="C21" s="25" t="s">
        <v>51</v>
      </c>
      <c r="D21" s="25" t="s">
        <v>52</v>
      </c>
      <c r="E21" s="25" t="s">
        <v>49</v>
      </c>
      <c r="F21" s="25" t="s">
        <v>44</v>
      </c>
      <c r="G21" s="31">
        <v>1375</v>
      </c>
      <c r="H21" s="25">
        <v>3</v>
      </c>
      <c r="I21" s="26">
        <f t="shared" si="0"/>
        <v>4125</v>
      </c>
    </row>
    <row r="22" spans="1:11" s="27" customFormat="1">
      <c r="A22" s="17">
        <v>42155</v>
      </c>
      <c r="B22" s="25" t="s">
        <v>32</v>
      </c>
      <c r="C22" s="25" t="s">
        <v>57</v>
      </c>
      <c r="D22" s="25" t="s">
        <v>58</v>
      </c>
      <c r="E22" s="25" t="s">
        <v>48</v>
      </c>
      <c r="F22" s="25" t="s">
        <v>42</v>
      </c>
      <c r="G22" s="31">
        <v>1850</v>
      </c>
      <c r="H22" s="25">
        <v>6</v>
      </c>
      <c r="I22" s="26">
        <f t="shared" si="0"/>
        <v>11100</v>
      </c>
    </row>
    <row r="23" spans="1:11" s="27" customFormat="1">
      <c r="A23" s="17">
        <v>42156</v>
      </c>
      <c r="B23" s="25" t="s">
        <v>27</v>
      </c>
      <c r="C23" s="25" t="s">
        <v>53</v>
      </c>
      <c r="D23" s="25" t="s">
        <v>54</v>
      </c>
      <c r="E23" s="25" t="s">
        <v>46</v>
      </c>
      <c r="F23" s="25" t="s">
        <v>5</v>
      </c>
      <c r="G23" s="31">
        <v>9450</v>
      </c>
      <c r="H23" s="25">
        <v>3</v>
      </c>
      <c r="I23" s="26">
        <f t="shared" si="0"/>
        <v>28350</v>
      </c>
    </row>
    <row r="24" spans="1:11" s="27" customFormat="1">
      <c r="A24" s="17">
        <v>42158</v>
      </c>
      <c r="B24" s="25" t="s">
        <v>32</v>
      </c>
      <c r="C24" s="25" t="s">
        <v>57</v>
      </c>
      <c r="D24" s="25" t="s">
        <v>58</v>
      </c>
      <c r="E24" s="25" t="s">
        <v>47</v>
      </c>
      <c r="F24" s="25" t="s">
        <v>40</v>
      </c>
      <c r="G24" s="31">
        <v>1850</v>
      </c>
      <c r="H24" s="25">
        <v>8</v>
      </c>
      <c r="I24" s="26">
        <f t="shared" si="0"/>
        <v>14800</v>
      </c>
    </row>
    <row r="25" spans="1:11" s="27" customFormat="1">
      <c r="A25" s="17">
        <v>42158</v>
      </c>
      <c r="B25" s="25" t="s">
        <v>30</v>
      </c>
      <c r="C25" s="25" t="s">
        <v>59</v>
      </c>
      <c r="D25" s="25" t="s">
        <v>59</v>
      </c>
      <c r="E25" s="25" t="s">
        <v>50</v>
      </c>
      <c r="F25" s="25" t="s">
        <v>44</v>
      </c>
      <c r="G25" s="31">
        <v>2750</v>
      </c>
      <c r="H25" s="25">
        <v>9</v>
      </c>
      <c r="I25" s="26">
        <f t="shared" si="0"/>
        <v>24750</v>
      </c>
    </row>
    <row r="26" spans="1:11" s="27" customFormat="1">
      <c r="A26" s="17">
        <v>42162</v>
      </c>
      <c r="B26" s="25" t="s">
        <v>32</v>
      </c>
      <c r="C26" s="25" t="s">
        <v>57</v>
      </c>
      <c r="D26" s="25" t="s">
        <v>58</v>
      </c>
      <c r="E26" s="25" t="s">
        <v>47</v>
      </c>
      <c r="F26" s="25" t="s">
        <v>40</v>
      </c>
      <c r="G26" s="31">
        <v>1850</v>
      </c>
      <c r="H26" s="25">
        <v>11</v>
      </c>
      <c r="I26" s="26">
        <f t="shared" si="0"/>
        <v>20350</v>
      </c>
    </row>
    <row r="27" spans="1:11" s="27" customFormat="1">
      <c r="A27" s="17">
        <v>42166</v>
      </c>
      <c r="B27" s="25" t="s">
        <v>21</v>
      </c>
      <c r="C27" s="25" t="s">
        <v>51</v>
      </c>
      <c r="D27" s="25" t="s">
        <v>52</v>
      </c>
      <c r="E27" s="25" t="s">
        <v>48</v>
      </c>
      <c r="F27" s="25" t="s">
        <v>42</v>
      </c>
      <c r="G27" s="31">
        <v>550</v>
      </c>
      <c r="H27" s="25">
        <v>23</v>
      </c>
      <c r="I27" s="26">
        <f t="shared" si="0"/>
        <v>12650</v>
      </c>
    </row>
    <row r="28" spans="1:11" s="27" customFormat="1">
      <c r="A28" s="17">
        <v>42172</v>
      </c>
      <c r="B28" s="25" t="s">
        <v>33</v>
      </c>
      <c r="C28" s="25" t="s">
        <v>57</v>
      </c>
      <c r="D28" s="25" t="s">
        <v>58</v>
      </c>
      <c r="E28" s="25" t="s">
        <v>46</v>
      </c>
      <c r="F28" s="25" t="s">
        <v>5</v>
      </c>
      <c r="G28" s="31">
        <v>3700</v>
      </c>
      <c r="H28" s="25">
        <v>12</v>
      </c>
      <c r="I28" s="26">
        <f t="shared" si="0"/>
        <v>44400</v>
      </c>
    </row>
    <row r="29" spans="1:11" s="27" customFormat="1">
      <c r="A29" s="17">
        <v>42174</v>
      </c>
      <c r="B29" s="25" t="s">
        <v>35</v>
      </c>
      <c r="C29" s="25" t="s">
        <v>55</v>
      </c>
      <c r="D29" s="25" t="s">
        <v>56</v>
      </c>
      <c r="E29" s="25" t="s">
        <v>49</v>
      </c>
      <c r="F29" s="25" t="s">
        <v>44</v>
      </c>
      <c r="G29" s="31">
        <v>1470</v>
      </c>
      <c r="H29" s="25">
        <v>6</v>
      </c>
      <c r="I29" s="26">
        <f t="shared" si="0"/>
        <v>8820</v>
      </c>
    </row>
    <row r="30" spans="1:11" s="27" customFormat="1">
      <c r="A30" s="17">
        <v>42176</v>
      </c>
      <c r="B30" s="25" t="s">
        <v>24</v>
      </c>
      <c r="C30" s="25" t="s">
        <v>51</v>
      </c>
      <c r="D30" s="25" t="s">
        <v>52</v>
      </c>
      <c r="E30" s="25" t="s">
        <v>46</v>
      </c>
      <c r="F30" s="25" t="s">
        <v>5</v>
      </c>
      <c r="G30" s="31">
        <v>5500</v>
      </c>
      <c r="H30" s="25">
        <v>3</v>
      </c>
      <c r="I30" s="26">
        <f t="shared" si="0"/>
        <v>16500</v>
      </c>
    </row>
    <row r="31" spans="1:11" s="27" customFormat="1">
      <c r="A31" s="17">
        <v>42177</v>
      </c>
      <c r="B31" s="25" t="s">
        <v>29</v>
      </c>
      <c r="C31" s="25" t="s">
        <v>59</v>
      </c>
      <c r="D31" s="25" t="s">
        <v>59</v>
      </c>
      <c r="E31" s="25" t="s">
        <v>48</v>
      </c>
      <c r="F31" s="25" t="s">
        <v>42</v>
      </c>
      <c r="G31" s="31">
        <v>1375</v>
      </c>
      <c r="H31" s="25">
        <v>15</v>
      </c>
      <c r="I31" s="26">
        <f t="shared" si="0"/>
        <v>20625</v>
      </c>
    </row>
    <row r="32" spans="1:11" s="27" customFormat="1">
      <c r="A32" s="17">
        <v>42182</v>
      </c>
      <c r="B32" s="25" t="s">
        <v>26</v>
      </c>
      <c r="C32" s="25" t="s">
        <v>53</v>
      </c>
      <c r="D32" s="25" t="s">
        <v>54</v>
      </c>
      <c r="E32" s="25" t="s">
        <v>47</v>
      </c>
      <c r="F32" s="25" t="s">
        <v>40</v>
      </c>
      <c r="G32" s="31">
        <v>4725</v>
      </c>
      <c r="H32" s="25">
        <v>8</v>
      </c>
      <c r="I32" s="26">
        <f t="shared" si="0"/>
        <v>37800</v>
      </c>
      <c r="K32" s="32"/>
    </row>
    <row r="33" spans="1:9" s="27" customFormat="1">
      <c r="A33" s="17">
        <v>42183</v>
      </c>
      <c r="B33" s="25" t="s">
        <v>36</v>
      </c>
      <c r="C33" s="25" t="s">
        <v>55</v>
      </c>
      <c r="D33" s="25" t="s">
        <v>56</v>
      </c>
      <c r="E33" s="25" t="s">
        <v>48</v>
      </c>
      <c r="F33" s="25" t="s">
        <v>42</v>
      </c>
      <c r="G33" s="31">
        <v>3675</v>
      </c>
      <c r="H33" s="25">
        <v>9</v>
      </c>
      <c r="I33" s="26">
        <f t="shared" si="0"/>
        <v>33075</v>
      </c>
    </row>
    <row r="34" spans="1:9" s="27" customFormat="1">
      <c r="A34" s="17">
        <v>42185</v>
      </c>
      <c r="B34" s="25" t="s">
        <v>31</v>
      </c>
      <c r="C34" s="25" t="s">
        <v>57</v>
      </c>
      <c r="D34" s="25" t="s">
        <v>58</v>
      </c>
      <c r="E34" s="25" t="s">
        <v>46</v>
      </c>
      <c r="F34" s="25" t="s">
        <v>5</v>
      </c>
      <c r="G34" s="31">
        <v>740</v>
      </c>
      <c r="H34" s="25">
        <v>24</v>
      </c>
      <c r="I34" s="26">
        <f t="shared" si="0"/>
        <v>17760</v>
      </c>
    </row>
    <row r="35" spans="1:9">
      <c r="A35" s="41" t="s">
        <v>16</v>
      </c>
      <c r="B35" s="41"/>
      <c r="C35" s="41"/>
      <c r="D35" s="41"/>
      <c r="E35" s="41"/>
      <c r="F35" s="41"/>
      <c r="G35" s="42"/>
      <c r="H35" s="24">
        <f>SUM(H3:H34)</f>
        <v>322</v>
      </c>
      <c r="I35" s="19">
        <f>SUM(I3:I34)</f>
        <v>611430</v>
      </c>
    </row>
  </sheetData>
  <mergeCells count="2">
    <mergeCell ref="A35:G35"/>
    <mergeCell ref="A1:I1"/>
  </mergeCells>
  <phoneticPr fontId="3"/>
  <pageMargins left="0.36" right="0.27" top="1" bottom="1" header="0.51200000000000001" footer="0.51200000000000001"/>
  <pageSetup paperSize="9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3.5"/>
  <cols>
    <col min="1" max="1" width="9.875" style="1" bestFit="1" customWidth="1"/>
    <col min="2" max="5" width="10.125" style="1" customWidth="1"/>
    <col min="6" max="16384" width="9" style="1"/>
  </cols>
  <sheetData>
    <row r="1" spans="1:5" ht="17.25">
      <c r="A1" s="44" t="s">
        <v>6</v>
      </c>
      <c r="B1" s="44"/>
      <c r="C1" s="44"/>
      <c r="D1" s="44"/>
      <c r="E1" s="44"/>
    </row>
    <row r="2" spans="1:5" ht="17.25">
      <c r="A2" s="12"/>
      <c r="B2" s="13"/>
      <c r="C2" s="13"/>
      <c r="D2" s="13"/>
      <c r="E2" s="8" t="s">
        <v>8</v>
      </c>
    </row>
    <row r="3" spans="1: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</row>
    <row r="4" spans="1:5">
      <c r="A4" s="2" t="s">
        <v>39</v>
      </c>
      <c r="B4" s="3"/>
      <c r="C4" s="3"/>
      <c r="D4" s="3"/>
      <c r="E4" s="3"/>
    </row>
    <row r="5" spans="1:5">
      <c r="A5" s="2" t="s">
        <v>41</v>
      </c>
      <c r="B5" s="3"/>
      <c r="C5" s="3"/>
      <c r="D5" s="3"/>
      <c r="E5" s="3"/>
    </row>
    <row r="6" spans="1:5">
      <c r="A6" s="36" t="s">
        <v>45</v>
      </c>
      <c r="B6" s="3"/>
      <c r="C6" s="3"/>
      <c r="D6" s="3"/>
      <c r="E6" s="3"/>
    </row>
    <row r="7" spans="1:5" ht="14.25" thickBot="1">
      <c r="A7" s="37" t="s">
        <v>43</v>
      </c>
      <c r="B7" s="6"/>
      <c r="C7" s="6"/>
      <c r="D7" s="6"/>
      <c r="E7" s="6"/>
    </row>
    <row r="8" spans="1:5" ht="14.25" thickTop="1">
      <c r="A8" s="4" t="s">
        <v>4</v>
      </c>
      <c r="B8" s="5"/>
      <c r="C8" s="5"/>
      <c r="D8" s="5"/>
      <c r="E8" s="5"/>
    </row>
  </sheetData>
  <mergeCells count="1">
    <mergeCell ref="A1:E1"/>
  </mergeCells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/>
  </sheetViews>
  <sheetFormatPr defaultRowHeight="13.5"/>
  <cols>
    <col min="1" max="1" width="9.875" bestFit="1" customWidth="1"/>
    <col min="2" max="3" width="20.125" bestFit="1" customWidth="1"/>
    <col min="4" max="4" width="15.625" customWidth="1"/>
  </cols>
  <sheetData>
    <row r="2" spans="1:4" ht="14.25" thickBot="1">
      <c r="A2" s="23" t="s">
        <v>19</v>
      </c>
      <c r="B2" s="35" t="s">
        <v>17</v>
      </c>
      <c r="C2" s="35" t="s">
        <v>18</v>
      </c>
      <c r="D2" s="23" t="s">
        <v>7</v>
      </c>
    </row>
    <row r="3" spans="1:4" ht="14.25" thickTop="1">
      <c r="A3" s="11" t="s">
        <v>39</v>
      </c>
      <c r="B3" s="33">
        <v>250000</v>
      </c>
      <c r="C3" s="34"/>
      <c r="D3" s="38"/>
    </row>
    <row r="4" spans="1:4">
      <c r="A4" s="9" t="s">
        <v>41</v>
      </c>
      <c r="B4" s="21">
        <v>150000</v>
      </c>
      <c r="C4" s="28"/>
      <c r="D4" s="39"/>
    </row>
    <row r="5" spans="1:4">
      <c r="A5" s="9" t="s">
        <v>60</v>
      </c>
      <c r="B5" s="21">
        <v>75000</v>
      </c>
      <c r="C5" s="28"/>
      <c r="D5" s="39"/>
    </row>
    <row r="6" spans="1:4" ht="14.25" thickBot="1">
      <c r="A6" s="10" t="s">
        <v>43</v>
      </c>
      <c r="B6" s="22">
        <v>120000</v>
      </c>
      <c r="C6" s="29"/>
      <c r="D6" s="40"/>
    </row>
    <row r="7" spans="1:4" ht="14.25" thickTop="1">
      <c r="A7" s="11" t="s">
        <v>4</v>
      </c>
      <c r="B7" s="20">
        <f>SUM(B3:B6)</f>
        <v>595000</v>
      </c>
      <c r="C7" s="14"/>
      <c r="D7" s="14"/>
    </row>
  </sheetData>
  <phoneticPr fontId="3"/>
  <pageMargins left="0.75" right="0.75" top="1" bottom="1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売上管理</vt:lpstr>
      <vt:lpstr>売上集計</vt:lpstr>
      <vt:lpstr>実績および目標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2016-03-02T20:43:53Z</dcterms:created>
  <dcterms:modified xsi:type="dcterms:W3CDTF">2016-05-12T12:52:02Z</dcterms:modified>
</cp:coreProperties>
</file>