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5A43A750-8821-49E3-BD7A-1F54E56FB285}" xr6:coauthVersionLast="47" xr6:coauthVersionMax="47" xr10:uidLastSave="{00000000-0000-0000-0000-000000000000}"/>
  <bookViews>
    <workbookView xWindow="7875" yWindow="135" windowWidth="15930" windowHeight="12645"/>
  </bookViews>
  <sheets>
    <sheet name="小売業データ" sheetId="1" r:id="rId1"/>
    <sheet name="小売業データの集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E11" i="2"/>
  <c r="C12" i="2"/>
  <c r="F12" i="2"/>
</calcChain>
</file>

<file path=xl/sharedStrings.xml><?xml version="1.0" encoding="utf-8"?>
<sst xmlns="http://schemas.openxmlformats.org/spreadsheetml/2006/main" count="129" uniqueCount="119">
  <si>
    <t>従業者数</t>
  </si>
  <si>
    <t>神戸市</t>
  </si>
  <si>
    <t>阪神南地域</t>
  </si>
  <si>
    <t>尼崎市</t>
  </si>
  <si>
    <t>西宮市</t>
  </si>
  <si>
    <t>芦屋市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</si>
  <si>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</si>
  <si>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</si>
  <si>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</si>
  <si>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</si>
  <si>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</si>
  <si>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</si>
  <si>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</si>
  <si>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</si>
  <si>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</si>
  <si>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播磨町</t>
  </si>
  <si>
    <t>稲美町</t>
  </si>
  <si>
    <t>西播磨地域</t>
  </si>
  <si>
    <t>赤穂市</t>
  </si>
  <si>
    <t>龍野市</t>
  </si>
  <si>
    <t>山崎町</t>
  </si>
  <si>
    <t>相生市</t>
  </si>
  <si>
    <t>太子町</t>
  </si>
  <si>
    <t>上郡町</t>
  </si>
  <si>
    <t>新宮町</t>
  </si>
  <si>
    <t>一宮町</t>
  </si>
  <si>
    <t>佐用町</t>
  </si>
  <si>
    <t>御津町</t>
  </si>
  <si>
    <t>揖保川町</t>
  </si>
  <si>
    <t>千種町</t>
  </si>
  <si>
    <t>上月町</t>
  </si>
  <si>
    <t>波賀町</t>
  </si>
  <si>
    <t>南光町</t>
  </si>
  <si>
    <t>安富町</t>
  </si>
  <si>
    <t>三日月町</t>
  </si>
  <si>
    <t>中播磨地域</t>
  </si>
  <si>
    <t>姫路市</t>
  </si>
  <si>
    <t>福崎町</t>
  </si>
  <si>
    <t>家島町</t>
  </si>
  <si>
    <t>香寺町</t>
  </si>
  <si>
    <t>夢前町</t>
  </si>
  <si>
    <t>市川町</t>
  </si>
  <si>
    <t>神崎町</t>
  </si>
  <si>
    <t>大河内町</t>
  </si>
  <si>
    <t>北播磨地域</t>
  </si>
  <si>
    <t>三木市</t>
  </si>
  <si>
    <t>西脇市</t>
  </si>
  <si>
    <t>加西市</t>
  </si>
  <si>
    <t>小野市</t>
  </si>
  <si>
    <t>社   町</t>
  </si>
  <si>
    <t>中   町</t>
  </si>
  <si>
    <t>滝野町</t>
  </si>
  <si>
    <t>東条町</t>
  </si>
  <si>
    <t>吉川町</t>
  </si>
  <si>
    <t>黒田庄町</t>
  </si>
  <si>
    <t>加美町</t>
  </si>
  <si>
    <t>八千代町</t>
  </si>
  <si>
    <t>但馬地域</t>
  </si>
  <si>
    <t>豊岡市</t>
  </si>
  <si>
    <t>和田山町</t>
  </si>
  <si>
    <t>日高町</t>
  </si>
  <si>
    <t>香住町</t>
  </si>
  <si>
    <t>浜坂町</t>
  </si>
  <si>
    <t>出石町</t>
  </si>
  <si>
    <t>城崎町</t>
  </si>
  <si>
    <t>村岡町</t>
  </si>
  <si>
    <t>温泉町</t>
  </si>
  <si>
    <t>山東町</t>
  </si>
  <si>
    <t>生野町</t>
  </si>
  <si>
    <t>朝来町</t>
  </si>
  <si>
    <t>竹野町</t>
  </si>
  <si>
    <t>美方町</t>
  </si>
  <si>
    <t>但東町</t>
  </si>
  <si>
    <t>丹波地域</t>
  </si>
  <si>
    <t>篠山市</t>
  </si>
  <si>
    <t>氷上町</t>
  </si>
  <si>
    <t>柏原町</t>
  </si>
  <si>
    <t>春日町</t>
  </si>
  <si>
    <t>山南町</t>
  </si>
  <si>
    <t>市島町</t>
  </si>
  <si>
    <t>青垣町</t>
  </si>
  <si>
    <t>淡路地域</t>
  </si>
  <si>
    <t>洲本市</t>
  </si>
  <si>
    <t>南淡町</t>
  </si>
  <si>
    <t>津名町</t>
  </si>
  <si>
    <t>三原町</t>
  </si>
  <si>
    <t>西淡町</t>
  </si>
  <si>
    <t>北淡町</t>
  </si>
  <si>
    <t>五色町</t>
  </si>
  <si>
    <t>東浦町</t>
  </si>
  <si>
    <t>淡路町</t>
  </si>
  <si>
    <t>緑　 町</t>
  </si>
  <si>
    <t>兵庫県小売業事業所数と従業者数＜14年16年データ＞</t>
    <rPh sb="0" eb="3">
      <t>ヒョウゴケン</t>
    </rPh>
    <rPh sb="3" eb="5">
      <t>コウリ</t>
    </rPh>
    <rPh sb="5" eb="6">
      <t>ギョウ</t>
    </rPh>
    <rPh sb="6" eb="9">
      <t>ジギョウショ</t>
    </rPh>
    <rPh sb="9" eb="10">
      <t>スウ</t>
    </rPh>
    <rPh sb="11" eb="14">
      <t>ジュウギョウシャ</t>
    </rPh>
    <rPh sb="14" eb="15">
      <t>スウ</t>
    </rPh>
    <rPh sb="18" eb="19">
      <t>ネン</t>
    </rPh>
    <rPh sb="21" eb="22">
      <t>ネン</t>
    </rPh>
    <phoneticPr fontId="2"/>
  </si>
  <si>
    <t>事業所数</t>
    <rPh sb="0" eb="3">
      <t>ジギョウショ</t>
    </rPh>
    <rPh sb="3" eb="4">
      <t>スウ</t>
    </rPh>
    <phoneticPr fontId="2"/>
  </si>
  <si>
    <t>地域</t>
    <rPh sb="0" eb="2">
      <t>チイキ</t>
    </rPh>
    <phoneticPr fontId="2"/>
  </si>
  <si>
    <t>市区町名</t>
    <rPh sb="0" eb="2">
      <t>シク</t>
    </rPh>
    <rPh sb="2" eb="4">
      <t>チョウメイ</t>
    </rPh>
    <phoneticPr fontId="2"/>
  </si>
  <si>
    <t>14年</t>
    <rPh sb="2" eb="3">
      <t>ネン</t>
    </rPh>
    <phoneticPr fontId="2"/>
  </si>
  <si>
    <t>16年</t>
    <rPh sb="2" eb="3">
      <t>ネン</t>
    </rPh>
    <phoneticPr fontId="2"/>
  </si>
  <si>
    <t>増減率（％）</t>
    <phoneticPr fontId="2"/>
  </si>
  <si>
    <t>14年（人）</t>
    <rPh sb="2" eb="3">
      <t>ネン</t>
    </rPh>
    <rPh sb="4" eb="5">
      <t>ヒト</t>
    </rPh>
    <phoneticPr fontId="2"/>
  </si>
  <si>
    <t>16年（人）</t>
    <rPh sb="2" eb="3">
      <t>ネン</t>
    </rPh>
    <rPh sb="4" eb="5">
      <t>ヒト</t>
    </rPh>
    <phoneticPr fontId="2"/>
  </si>
  <si>
    <t>増減率（％）</t>
    <phoneticPr fontId="2"/>
  </si>
  <si>
    <t>神戸市中央区</t>
    <rPh sb="0" eb="3">
      <t>コウベシ</t>
    </rPh>
    <phoneticPr fontId="2"/>
  </si>
  <si>
    <t>神戸市兵庫区</t>
    <rPh sb="0" eb="3">
      <t>コウベシ</t>
    </rPh>
    <phoneticPr fontId="2"/>
  </si>
  <si>
    <t>神戸市垂水区</t>
    <rPh sb="0" eb="3">
      <t>コウベシ</t>
    </rPh>
    <phoneticPr fontId="2"/>
  </si>
  <si>
    <t>神戸市東灘区</t>
    <rPh sb="0" eb="3">
      <t>コウベシ</t>
    </rPh>
    <phoneticPr fontId="2"/>
  </si>
  <si>
    <t>神戸市灘区</t>
    <rPh sb="0" eb="3">
      <t>コウベシ</t>
    </rPh>
    <phoneticPr fontId="2"/>
  </si>
  <si>
    <t>神戸市長田区</t>
    <rPh sb="0" eb="3">
      <t>コウベシ</t>
    </rPh>
    <phoneticPr fontId="2"/>
  </si>
  <si>
    <t>神戸市北区</t>
    <rPh sb="0" eb="3">
      <t>コウベシ</t>
    </rPh>
    <phoneticPr fontId="2"/>
  </si>
  <si>
    <t>神戸市西区</t>
    <rPh sb="0" eb="3">
      <t>コウベシ</t>
    </rPh>
    <phoneticPr fontId="2"/>
  </si>
  <si>
    <t>神戸市須磨区</t>
    <rPh sb="0" eb="3">
      <t>コウベシ</t>
    </rPh>
    <phoneticPr fontId="2"/>
  </si>
  <si>
    <t>阪神北地域</t>
    <rPh sb="2" eb="3">
      <t>キタ</t>
    </rPh>
    <phoneticPr fontId="2"/>
  </si>
  <si>
    <t>養父市</t>
    <rPh sb="0" eb="2">
      <t>ヤブ</t>
    </rPh>
    <rPh sb="2" eb="3">
      <t>シ</t>
    </rPh>
    <phoneticPr fontId="2"/>
  </si>
  <si>
    <t>兵庫県計</t>
    <rPh sb="0" eb="3">
      <t>ヒョウゴケン</t>
    </rPh>
    <rPh sb="3" eb="4">
      <t>ケイ</t>
    </rPh>
    <phoneticPr fontId="2"/>
  </si>
  <si>
    <t>市区町名等</t>
    <rPh sb="0" eb="2">
      <t>シク</t>
    </rPh>
    <rPh sb="2" eb="4">
      <t>チョウメイ</t>
    </rPh>
    <rPh sb="4" eb="5">
      <t>トウ</t>
    </rPh>
    <phoneticPr fontId="2"/>
  </si>
  <si>
    <t>阪神地域</t>
  </si>
  <si>
    <t>播磨地域</t>
  </si>
  <si>
    <t>その他</t>
    <rPh sb="2" eb="3">
      <t>タ</t>
    </rPh>
    <phoneticPr fontId="2"/>
  </si>
  <si>
    <t>増減率（％）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</si>
</sst>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1" formatCode="#,##0;&quot;△ &quot;#,##0"/>
    <numFmt numFmtId="198" formatCode="0.0;&quot;△ &quot;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38" fontId="1" fillId="0" borderId="1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center" vertical="center" wrapText="1"/>
    </xf>
    <xf numFmtId="38" fontId="1" fillId="0" borderId="1" xfId="1" applyFont="1" applyFill="1" applyBorder="1" applyAlignment="1">
      <alignment horizontal="left" vertical="center"/>
    </xf>
    <xf numFmtId="191" fontId="1" fillId="0" borderId="1" xfId="1" applyNumberFormat="1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" fillId="0" borderId="0" xfId="0" applyNumberFormat="1" applyFo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198" fontId="1" fillId="0" borderId="0" xfId="0" applyNumberFormat="1" applyFont="1">
      <alignment vertical="center"/>
    </xf>
    <xf numFmtId="38" fontId="1" fillId="2" borderId="5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sqref="A1:H1"/>
    </sheetView>
  </sheetViews>
  <sheetFormatPr defaultRowHeight="13.5" x14ac:dyDescent="0.15"/>
  <cols>
    <col min="1" max="1" width="11" style="2" bestFit="1" customWidth="1"/>
    <col min="2" max="2" width="13" style="1" bestFit="1" customWidth="1"/>
    <col min="3" max="4" width="6.875" style="1" bestFit="1" customWidth="1"/>
    <col min="5" max="5" width="11.125" style="1" bestFit="1" customWidth="1"/>
    <col min="6" max="7" width="9.25" style="1" bestFit="1" customWidth="1"/>
    <col min="8" max="8" width="11.125" style="1" bestFit="1" customWidth="1"/>
    <col min="9" max="16384" width="9" style="1"/>
  </cols>
  <sheetData>
    <row r="1" spans="1:8" ht="30" customHeight="1" x14ac:dyDescent="0.15">
      <c r="A1" s="24" t="s">
        <v>92</v>
      </c>
      <c r="B1" s="24"/>
      <c r="C1" s="24"/>
      <c r="D1" s="24"/>
      <c r="E1" s="24"/>
      <c r="F1" s="24"/>
      <c r="G1" s="24"/>
      <c r="H1" s="24"/>
    </row>
    <row r="2" spans="1:8" x14ac:dyDescent="0.15">
      <c r="C2" s="23" t="s">
        <v>93</v>
      </c>
      <c r="D2" s="23"/>
      <c r="E2" s="23"/>
      <c r="F2" s="23" t="s">
        <v>0</v>
      </c>
      <c r="G2" s="23"/>
      <c r="H2" s="23"/>
    </row>
    <row r="3" spans="1:8" x14ac:dyDescent="0.15">
      <c r="A3" s="4" t="s">
        <v>94</v>
      </c>
      <c r="B3" s="4" t="s">
        <v>95</v>
      </c>
      <c r="C3" s="5" t="s">
        <v>96</v>
      </c>
      <c r="D3" s="3" t="s">
        <v>97</v>
      </c>
      <c r="E3" s="3" t="s">
        <v>98</v>
      </c>
      <c r="F3" s="5" t="s">
        <v>99</v>
      </c>
      <c r="G3" s="3" t="s">
        <v>100</v>
      </c>
      <c r="H3" s="3" t="s">
        <v>101</v>
      </c>
    </row>
    <row r="4" spans="1:8" x14ac:dyDescent="0.15">
      <c r="A4" s="20" t="s">
        <v>1</v>
      </c>
      <c r="B4" s="6" t="s">
        <v>102</v>
      </c>
      <c r="C4" s="7">
        <v>4213</v>
      </c>
      <c r="D4" s="7">
        <v>4155</v>
      </c>
      <c r="E4" s="8"/>
      <c r="F4" s="7">
        <v>25112</v>
      </c>
      <c r="G4" s="7">
        <v>24592</v>
      </c>
      <c r="H4" s="8"/>
    </row>
    <row r="5" spans="1:8" x14ac:dyDescent="0.15">
      <c r="A5" s="21"/>
      <c r="B5" s="6" t="s">
        <v>103</v>
      </c>
      <c r="C5" s="7">
        <v>1950</v>
      </c>
      <c r="D5" s="7">
        <v>1777</v>
      </c>
      <c r="E5" s="8"/>
      <c r="F5" s="7">
        <v>9653</v>
      </c>
      <c r="G5" s="7">
        <v>8814</v>
      </c>
      <c r="H5" s="8"/>
    </row>
    <row r="6" spans="1:8" x14ac:dyDescent="0.15">
      <c r="A6" s="21"/>
      <c r="B6" s="6" t="s">
        <v>104</v>
      </c>
      <c r="C6" s="7">
        <v>1572</v>
      </c>
      <c r="D6" s="7">
        <v>1516</v>
      </c>
      <c r="E6" s="8"/>
      <c r="F6" s="7">
        <v>11069</v>
      </c>
      <c r="G6" s="7">
        <v>11227</v>
      </c>
      <c r="H6" s="8"/>
    </row>
    <row r="7" spans="1:8" x14ac:dyDescent="0.15">
      <c r="A7" s="21"/>
      <c r="B7" s="6" t="s">
        <v>105</v>
      </c>
      <c r="C7" s="7">
        <v>1378</v>
      </c>
      <c r="D7" s="7">
        <v>1466</v>
      </c>
      <c r="E7" s="8"/>
      <c r="F7" s="7">
        <v>10246</v>
      </c>
      <c r="G7" s="7">
        <v>10981</v>
      </c>
      <c r="H7" s="8"/>
    </row>
    <row r="8" spans="1:8" x14ac:dyDescent="0.15">
      <c r="A8" s="21"/>
      <c r="B8" s="6" t="s">
        <v>106</v>
      </c>
      <c r="C8" s="7">
        <v>1420</v>
      </c>
      <c r="D8" s="7">
        <v>1381</v>
      </c>
      <c r="E8" s="8"/>
      <c r="F8" s="7">
        <v>7071</v>
      </c>
      <c r="G8" s="7">
        <v>6808</v>
      </c>
      <c r="H8" s="8"/>
    </row>
    <row r="9" spans="1:8" x14ac:dyDescent="0.15">
      <c r="A9" s="21"/>
      <c r="B9" s="6" t="s">
        <v>107</v>
      </c>
      <c r="C9" s="7">
        <v>1449</v>
      </c>
      <c r="D9" s="7">
        <v>1375</v>
      </c>
      <c r="E9" s="8"/>
      <c r="F9" s="7">
        <v>6124</v>
      </c>
      <c r="G9" s="7">
        <v>6047</v>
      </c>
      <c r="H9" s="8"/>
    </row>
    <row r="10" spans="1:8" x14ac:dyDescent="0.15">
      <c r="A10" s="21"/>
      <c r="B10" s="6" t="s">
        <v>108</v>
      </c>
      <c r="C10" s="7">
        <v>1221</v>
      </c>
      <c r="D10" s="7">
        <v>1202</v>
      </c>
      <c r="E10" s="8"/>
      <c r="F10" s="7">
        <v>9939</v>
      </c>
      <c r="G10" s="7">
        <v>10292</v>
      </c>
      <c r="H10" s="8"/>
    </row>
    <row r="11" spans="1:8" x14ac:dyDescent="0.15">
      <c r="A11" s="21"/>
      <c r="B11" s="6" t="s">
        <v>109</v>
      </c>
      <c r="C11" s="7">
        <v>1182</v>
      </c>
      <c r="D11" s="7">
        <v>1172</v>
      </c>
      <c r="E11" s="8"/>
      <c r="F11" s="7">
        <v>11907</v>
      </c>
      <c r="G11" s="7">
        <v>12302</v>
      </c>
      <c r="H11" s="8"/>
    </row>
    <row r="12" spans="1:8" x14ac:dyDescent="0.15">
      <c r="A12" s="22"/>
      <c r="B12" s="6" t="s">
        <v>110</v>
      </c>
      <c r="C12" s="7">
        <v>1167</v>
      </c>
      <c r="D12" s="7">
        <v>1118</v>
      </c>
      <c r="E12" s="8"/>
      <c r="F12" s="7">
        <v>8595</v>
      </c>
      <c r="G12" s="7">
        <v>7660</v>
      </c>
      <c r="H12" s="8"/>
    </row>
    <row r="13" spans="1:8" x14ac:dyDescent="0.15">
      <c r="A13" s="20" t="s">
        <v>2</v>
      </c>
      <c r="B13" s="6" t="s">
        <v>3</v>
      </c>
      <c r="C13" s="7">
        <v>4791</v>
      </c>
      <c r="D13" s="7">
        <v>4429</v>
      </c>
      <c r="E13" s="8"/>
      <c r="F13" s="7">
        <v>27077</v>
      </c>
      <c r="G13" s="7">
        <v>26473</v>
      </c>
      <c r="H13" s="8"/>
    </row>
    <row r="14" spans="1:8" x14ac:dyDescent="0.15">
      <c r="A14" s="21"/>
      <c r="B14" s="6" t="s">
        <v>4</v>
      </c>
      <c r="C14" s="7">
        <v>3044</v>
      </c>
      <c r="D14" s="7">
        <v>3029</v>
      </c>
      <c r="E14" s="8"/>
      <c r="F14" s="7">
        <v>21887</v>
      </c>
      <c r="G14" s="7">
        <v>22070</v>
      </c>
      <c r="H14" s="8"/>
    </row>
    <row r="15" spans="1:8" x14ac:dyDescent="0.15">
      <c r="A15" s="22"/>
      <c r="B15" s="6" t="s">
        <v>5</v>
      </c>
      <c r="C15" s="7">
        <v>683</v>
      </c>
      <c r="D15" s="7">
        <v>660</v>
      </c>
      <c r="E15" s="8"/>
      <c r="F15" s="7">
        <v>4435</v>
      </c>
      <c r="G15" s="7">
        <v>4205</v>
      </c>
      <c r="H15" s="8"/>
    </row>
    <row r="16" spans="1:8" x14ac:dyDescent="0.15">
      <c r="A16" s="20" t="s">
        <v>111</v>
      </c>
      <c r="B16" s="6" t="s">
        <v>6</v>
      </c>
      <c r="C16" s="7">
        <v>1411</v>
      </c>
      <c r="D16" s="7">
        <v>1423</v>
      </c>
      <c r="E16" s="8"/>
      <c r="F16" s="7">
        <v>9826</v>
      </c>
      <c r="G16" s="7">
        <v>10892</v>
      </c>
      <c r="H16" s="8"/>
    </row>
    <row r="17" spans="1:8" x14ac:dyDescent="0.15">
      <c r="A17" s="21"/>
      <c r="B17" s="6" t="s">
        <v>7</v>
      </c>
      <c r="C17" s="7">
        <v>1409</v>
      </c>
      <c r="D17" s="7">
        <v>1378</v>
      </c>
      <c r="E17" s="8"/>
      <c r="F17" s="7">
        <v>10044</v>
      </c>
      <c r="G17" s="7">
        <v>10141</v>
      </c>
      <c r="H17" s="8"/>
    </row>
    <row r="18" spans="1:8" x14ac:dyDescent="0.15">
      <c r="A18" s="21"/>
      <c r="B18" s="6" t="s">
        <v>8</v>
      </c>
      <c r="C18" s="7">
        <v>1075</v>
      </c>
      <c r="D18" s="7">
        <v>1018</v>
      </c>
      <c r="E18" s="8"/>
      <c r="F18" s="7">
        <v>8561</v>
      </c>
      <c r="G18" s="7">
        <v>7870</v>
      </c>
      <c r="H18" s="8"/>
    </row>
    <row r="19" spans="1:8" x14ac:dyDescent="0.15">
      <c r="A19" s="21"/>
      <c r="B19" s="6" t="s">
        <v>9</v>
      </c>
      <c r="C19" s="7">
        <v>658</v>
      </c>
      <c r="D19" s="7">
        <v>653</v>
      </c>
      <c r="E19" s="8"/>
      <c r="F19" s="7">
        <v>5972</v>
      </c>
      <c r="G19" s="7">
        <v>6028</v>
      </c>
      <c r="H19" s="8"/>
    </row>
    <row r="20" spans="1:8" x14ac:dyDescent="0.15">
      <c r="A20" s="22"/>
      <c r="B20" s="6" t="s">
        <v>10</v>
      </c>
      <c r="C20" s="7">
        <v>141</v>
      </c>
      <c r="D20" s="7">
        <v>135</v>
      </c>
      <c r="E20" s="8"/>
      <c r="F20" s="7">
        <v>1815</v>
      </c>
      <c r="G20" s="7">
        <v>1677</v>
      </c>
      <c r="H20" s="8"/>
    </row>
    <row r="21" spans="1:8" x14ac:dyDescent="0.15">
      <c r="A21" s="20" t="s">
        <v>11</v>
      </c>
      <c r="B21" s="6" t="s">
        <v>12</v>
      </c>
      <c r="C21" s="7">
        <v>2487</v>
      </c>
      <c r="D21" s="7">
        <v>2381</v>
      </c>
      <c r="E21" s="8"/>
      <c r="F21" s="7">
        <v>16344</v>
      </c>
      <c r="G21" s="7">
        <v>16116</v>
      </c>
      <c r="H21" s="8"/>
    </row>
    <row r="22" spans="1:8" x14ac:dyDescent="0.15">
      <c r="A22" s="21"/>
      <c r="B22" s="6" t="s">
        <v>13</v>
      </c>
      <c r="C22" s="7">
        <v>2146</v>
      </c>
      <c r="D22" s="7">
        <v>2090</v>
      </c>
      <c r="E22" s="8"/>
      <c r="F22" s="7">
        <v>14980</v>
      </c>
      <c r="G22" s="7">
        <v>15008</v>
      </c>
      <c r="H22" s="8"/>
    </row>
    <row r="23" spans="1:8" x14ac:dyDescent="0.15">
      <c r="A23" s="21"/>
      <c r="B23" s="6" t="s">
        <v>14</v>
      </c>
      <c r="C23" s="7">
        <v>889</v>
      </c>
      <c r="D23" s="7">
        <v>845</v>
      </c>
      <c r="E23" s="8"/>
      <c r="F23" s="7">
        <v>5729</v>
      </c>
      <c r="G23" s="7">
        <v>5568</v>
      </c>
      <c r="H23" s="8"/>
    </row>
    <row r="24" spans="1:8" x14ac:dyDescent="0.15">
      <c r="A24" s="21"/>
      <c r="B24" s="6" t="s">
        <v>15</v>
      </c>
      <c r="C24" s="7">
        <v>222</v>
      </c>
      <c r="D24" s="7">
        <v>209</v>
      </c>
      <c r="E24" s="8"/>
      <c r="F24" s="7">
        <v>1330</v>
      </c>
      <c r="G24" s="7">
        <v>1207</v>
      </c>
      <c r="H24" s="8"/>
    </row>
    <row r="25" spans="1:8" x14ac:dyDescent="0.15">
      <c r="A25" s="22"/>
      <c r="B25" s="6" t="s">
        <v>16</v>
      </c>
      <c r="C25" s="7">
        <v>192</v>
      </c>
      <c r="D25" s="7">
        <v>192</v>
      </c>
      <c r="E25" s="8"/>
      <c r="F25" s="7">
        <v>1507</v>
      </c>
      <c r="G25" s="7">
        <v>1557</v>
      </c>
      <c r="H25" s="8"/>
    </row>
    <row r="26" spans="1:8" x14ac:dyDescent="0.15">
      <c r="A26" s="20" t="s">
        <v>17</v>
      </c>
      <c r="B26" s="6" t="s">
        <v>18</v>
      </c>
      <c r="C26" s="7">
        <v>586</v>
      </c>
      <c r="D26" s="7">
        <v>552</v>
      </c>
      <c r="E26" s="8"/>
      <c r="F26" s="7">
        <v>3374</v>
      </c>
      <c r="G26" s="7">
        <v>3170</v>
      </c>
      <c r="H26" s="8"/>
    </row>
    <row r="27" spans="1:8" x14ac:dyDescent="0.15">
      <c r="A27" s="21"/>
      <c r="B27" s="6" t="s">
        <v>19</v>
      </c>
      <c r="C27" s="7">
        <v>507</v>
      </c>
      <c r="D27" s="7">
        <v>507</v>
      </c>
      <c r="E27" s="8"/>
      <c r="F27" s="7">
        <v>3080</v>
      </c>
      <c r="G27" s="7">
        <v>3043</v>
      </c>
      <c r="H27" s="8"/>
    </row>
    <row r="28" spans="1:8" x14ac:dyDescent="0.15">
      <c r="A28" s="21"/>
      <c r="B28" s="6" t="s">
        <v>20</v>
      </c>
      <c r="C28" s="7">
        <v>381</v>
      </c>
      <c r="D28" s="7">
        <v>373</v>
      </c>
      <c r="E28" s="8"/>
      <c r="F28" s="7">
        <v>2056</v>
      </c>
      <c r="G28" s="7">
        <v>2087</v>
      </c>
      <c r="H28" s="8"/>
    </row>
    <row r="29" spans="1:8" x14ac:dyDescent="0.15">
      <c r="A29" s="21"/>
      <c r="B29" s="6" t="s">
        <v>21</v>
      </c>
      <c r="C29" s="7">
        <v>349</v>
      </c>
      <c r="D29" s="7">
        <v>350</v>
      </c>
      <c r="E29" s="8"/>
      <c r="F29" s="7">
        <v>1859</v>
      </c>
      <c r="G29" s="7">
        <v>1865</v>
      </c>
      <c r="H29" s="8"/>
    </row>
    <row r="30" spans="1:8" x14ac:dyDescent="0.15">
      <c r="A30" s="21"/>
      <c r="B30" s="6" t="s">
        <v>22</v>
      </c>
      <c r="C30" s="7">
        <v>331</v>
      </c>
      <c r="D30" s="7">
        <v>318</v>
      </c>
      <c r="E30" s="8"/>
      <c r="F30" s="7">
        <v>2556</v>
      </c>
      <c r="G30" s="7">
        <v>2322</v>
      </c>
      <c r="H30" s="8"/>
    </row>
    <row r="31" spans="1:8" x14ac:dyDescent="0.15">
      <c r="A31" s="21"/>
      <c r="B31" s="6" t="s">
        <v>23</v>
      </c>
      <c r="C31" s="7">
        <v>208</v>
      </c>
      <c r="D31" s="7">
        <v>191</v>
      </c>
      <c r="E31" s="8"/>
      <c r="F31" s="7">
        <v>1073</v>
      </c>
      <c r="G31" s="7">
        <v>949</v>
      </c>
      <c r="H31" s="8"/>
    </row>
    <row r="32" spans="1:8" x14ac:dyDescent="0.15">
      <c r="A32" s="21"/>
      <c r="B32" s="6" t="s">
        <v>24</v>
      </c>
      <c r="C32" s="7">
        <v>183</v>
      </c>
      <c r="D32" s="7">
        <v>174</v>
      </c>
      <c r="E32" s="8"/>
      <c r="F32" s="7">
        <v>857</v>
      </c>
      <c r="G32" s="7">
        <v>808</v>
      </c>
      <c r="H32" s="8"/>
    </row>
    <row r="33" spans="1:8" x14ac:dyDescent="0.15">
      <c r="A33" s="21"/>
      <c r="B33" s="6" t="s">
        <v>25</v>
      </c>
      <c r="C33" s="7">
        <v>150</v>
      </c>
      <c r="D33" s="7">
        <v>139</v>
      </c>
      <c r="E33" s="8"/>
      <c r="F33" s="7">
        <v>533</v>
      </c>
      <c r="G33" s="7">
        <v>542</v>
      </c>
      <c r="H33" s="8"/>
    </row>
    <row r="34" spans="1:8" x14ac:dyDescent="0.15">
      <c r="A34" s="21"/>
      <c r="B34" s="6" t="s">
        <v>26</v>
      </c>
      <c r="C34" s="7">
        <v>142</v>
      </c>
      <c r="D34" s="7">
        <v>136</v>
      </c>
      <c r="E34" s="8"/>
      <c r="F34" s="7">
        <v>774</v>
      </c>
      <c r="G34" s="7">
        <v>854</v>
      </c>
      <c r="H34" s="8"/>
    </row>
    <row r="35" spans="1:8" x14ac:dyDescent="0.15">
      <c r="A35" s="21"/>
      <c r="B35" s="6" t="s">
        <v>27</v>
      </c>
      <c r="C35" s="7">
        <v>103</v>
      </c>
      <c r="D35" s="7">
        <v>97</v>
      </c>
      <c r="E35" s="8"/>
      <c r="F35" s="7">
        <v>384</v>
      </c>
      <c r="G35" s="7">
        <v>337</v>
      </c>
      <c r="H35" s="8"/>
    </row>
    <row r="36" spans="1:8" x14ac:dyDescent="0.15">
      <c r="A36" s="21"/>
      <c r="B36" s="6" t="s">
        <v>28</v>
      </c>
      <c r="C36" s="7">
        <v>93</v>
      </c>
      <c r="D36" s="7">
        <v>94</v>
      </c>
      <c r="E36" s="8"/>
      <c r="F36" s="7">
        <v>428</v>
      </c>
      <c r="G36" s="7">
        <v>470</v>
      </c>
      <c r="H36" s="8"/>
    </row>
    <row r="37" spans="1:8" x14ac:dyDescent="0.15">
      <c r="A37" s="21"/>
      <c r="B37" s="6" t="s">
        <v>29</v>
      </c>
      <c r="C37" s="7">
        <v>76</v>
      </c>
      <c r="D37" s="7">
        <v>77</v>
      </c>
      <c r="E37" s="8"/>
      <c r="F37" s="7">
        <v>234</v>
      </c>
      <c r="G37" s="7">
        <v>237</v>
      </c>
      <c r="H37" s="8"/>
    </row>
    <row r="38" spans="1:8" x14ac:dyDescent="0.15">
      <c r="A38" s="21"/>
      <c r="B38" s="6" t="s">
        <v>30</v>
      </c>
      <c r="C38" s="7">
        <v>78</v>
      </c>
      <c r="D38" s="7">
        <v>76</v>
      </c>
      <c r="E38" s="8"/>
      <c r="F38" s="7">
        <v>281</v>
      </c>
      <c r="G38" s="7">
        <v>246</v>
      </c>
      <c r="H38" s="8"/>
    </row>
    <row r="39" spans="1:8" x14ac:dyDescent="0.15">
      <c r="A39" s="21"/>
      <c r="B39" s="6" t="s">
        <v>31</v>
      </c>
      <c r="C39" s="7">
        <v>77</v>
      </c>
      <c r="D39" s="7">
        <v>72</v>
      </c>
      <c r="E39" s="8"/>
      <c r="F39" s="7">
        <v>267</v>
      </c>
      <c r="G39" s="7">
        <v>237</v>
      </c>
      <c r="H39" s="8"/>
    </row>
    <row r="40" spans="1:8" x14ac:dyDescent="0.15">
      <c r="A40" s="21"/>
      <c r="B40" s="6" t="s">
        <v>32</v>
      </c>
      <c r="C40" s="7">
        <v>67</v>
      </c>
      <c r="D40" s="7">
        <v>58</v>
      </c>
      <c r="E40" s="8"/>
      <c r="F40" s="7">
        <v>205</v>
      </c>
      <c r="G40" s="7">
        <v>152</v>
      </c>
      <c r="H40" s="8"/>
    </row>
    <row r="41" spans="1:8" x14ac:dyDescent="0.15">
      <c r="A41" s="21"/>
      <c r="B41" s="6" t="s">
        <v>33</v>
      </c>
      <c r="C41" s="7">
        <v>45</v>
      </c>
      <c r="D41" s="7">
        <v>45</v>
      </c>
      <c r="E41" s="8"/>
      <c r="F41" s="7">
        <v>232</v>
      </c>
      <c r="G41" s="7">
        <v>196</v>
      </c>
      <c r="H41" s="8"/>
    </row>
    <row r="42" spans="1:8" x14ac:dyDescent="0.15">
      <c r="A42" s="22"/>
      <c r="B42" s="6" t="s">
        <v>34</v>
      </c>
      <c r="C42" s="7">
        <v>45</v>
      </c>
      <c r="D42" s="7">
        <v>38</v>
      </c>
      <c r="E42" s="8"/>
      <c r="F42" s="7">
        <v>178</v>
      </c>
      <c r="G42" s="7">
        <v>159</v>
      </c>
      <c r="H42" s="8"/>
    </row>
    <row r="43" spans="1:8" x14ac:dyDescent="0.15">
      <c r="A43" s="20" t="s">
        <v>35</v>
      </c>
      <c r="B43" s="6" t="s">
        <v>36</v>
      </c>
      <c r="C43" s="7">
        <v>5558</v>
      </c>
      <c r="D43" s="7">
        <v>5464</v>
      </c>
      <c r="E43" s="8"/>
      <c r="F43" s="7">
        <v>34163</v>
      </c>
      <c r="G43" s="7">
        <v>34243</v>
      </c>
      <c r="H43" s="8"/>
    </row>
    <row r="44" spans="1:8" x14ac:dyDescent="0.15">
      <c r="A44" s="21"/>
      <c r="B44" s="6" t="s">
        <v>37</v>
      </c>
      <c r="C44" s="7">
        <v>301</v>
      </c>
      <c r="D44" s="7">
        <v>287</v>
      </c>
      <c r="E44" s="8"/>
      <c r="F44" s="7">
        <v>1711</v>
      </c>
      <c r="G44" s="7">
        <v>1727</v>
      </c>
      <c r="H44" s="8"/>
    </row>
    <row r="45" spans="1:8" x14ac:dyDescent="0.15">
      <c r="A45" s="21"/>
      <c r="B45" s="6" t="s">
        <v>38</v>
      </c>
      <c r="C45" s="7">
        <v>160</v>
      </c>
      <c r="D45" s="7">
        <v>149</v>
      </c>
      <c r="E45" s="8"/>
      <c r="F45" s="7">
        <v>412</v>
      </c>
      <c r="G45" s="7">
        <v>372</v>
      </c>
      <c r="H45" s="8"/>
    </row>
    <row r="46" spans="1:8" x14ac:dyDescent="0.15">
      <c r="A46" s="21"/>
      <c r="B46" s="6" t="s">
        <v>39</v>
      </c>
      <c r="C46" s="7">
        <v>158</v>
      </c>
      <c r="D46" s="7">
        <v>144</v>
      </c>
      <c r="E46" s="8"/>
      <c r="F46" s="7">
        <v>888</v>
      </c>
      <c r="G46" s="7">
        <v>785</v>
      </c>
      <c r="H46" s="8"/>
    </row>
    <row r="47" spans="1:8" x14ac:dyDescent="0.15">
      <c r="A47" s="21"/>
      <c r="B47" s="6" t="s">
        <v>40</v>
      </c>
      <c r="C47" s="7">
        <v>143</v>
      </c>
      <c r="D47" s="7">
        <v>131</v>
      </c>
      <c r="E47" s="8"/>
      <c r="F47" s="7">
        <v>739</v>
      </c>
      <c r="G47" s="7">
        <v>716</v>
      </c>
      <c r="H47" s="8"/>
    </row>
    <row r="48" spans="1:8" x14ac:dyDescent="0.15">
      <c r="A48" s="21"/>
      <c r="B48" s="6" t="s">
        <v>41</v>
      </c>
      <c r="C48" s="7">
        <v>124</v>
      </c>
      <c r="D48" s="7">
        <v>112</v>
      </c>
      <c r="E48" s="8"/>
      <c r="F48" s="7">
        <v>583</v>
      </c>
      <c r="G48" s="7">
        <v>516</v>
      </c>
      <c r="H48" s="8"/>
    </row>
    <row r="49" spans="1:8" x14ac:dyDescent="0.15">
      <c r="A49" s="21"/>
      <c r="B49" s="6" t="s">
        <v>42</v>
      </c>
      <c r="C49" s="7">
        <v>100</v>
      </c>
      <c r="D49" s="7">
        <v>93</v>
      </c>
      <c r="E49" s="8"/>
      <c r="F49" s="7">
        <v>385</v>
      </c>
      <c r="G49" s="7">
        <v>397</v>
      </c>
      <c r="H49" s="8"/>
    </row>
    <row r="50" spans="1:8" x14ac:dyDescent="0.15">
      <c r="A50" s="22"/>
      <c r="B50" s="6" t="s">
        <v>43</v>
      </c>
      <c r="C50" s="7">
        <v>69</v>
      </c>
      <c r="D50" s="7">
        <v>60</v>
      </c>
      <c r="E50" s="8"/>
      <c r="F50" s="7">
        <v>176</v>
      </c>
      <c r="G50" s="7">
        <v>164</v>
      </c>
      <c r="H50" s="8"/>
    </row>
    <row r="51" spans="1:8" x14ac:dyDescent="0.15">
      <c r="A51" s="20" t="s">
        <v>44</v>
      </c>
      <c r="B51" s="6" t="s">
        <v>45</v>
      </c>
      <c r="C51" s="7">
        <v>758</v>
      </c>
      <c r="D51" s="7">
        <v>685</v>
      </c>
      <c r="E51" s="8"/>
      <c r="F51" s="7">
        <v>5535</v>
      </c>
      <c r="G51" s="7">
        <v>4903</v>
      </c>
      <c r="H51" s="8"/>
    </row>
    <row r="52" spans="1:8" x14ac:dyDescent="0.15">
      <c r="A52" s="21"/>
      <c r="B52" s="6" t="s">
        <v>46</v>
      </c>
      <c r="C52" s="7">
        <v>544</v>
      </c>
      <c r="D52" s="7">
        <v>528</v>
      </c>
      <c r="E52" s="8"/>
      <c r="F52" s="7">
        <v>3071</v>
      </c>
      <c r="G52" s="7">
        <v>3059</v>
      </c>
      <c r="H52" s="8"/>
    </row>
    <row r="53" spans="1:8" x14ac:dyDescent="0.15">
      <c r="A53" s="21"/>
      <c r="B53" s="6" t="s">
        <v>47</v>
      </c>
      <c r="C53" s="7">
        <v>542</v>
      </c>
      <c r="D53" s="7">
        <v>510</v>
      </c>
      <c r="E53" s="8"/>
      <c r="F53" s="7">
        <v>2821</v>
      </c>
      <c r="G53" s="7">
        <v>2650</v>
      </c>
      <c r="H53" s="8"/>
    </row>
    <row r="54" spans="1:8" x14ac:dyDescent="0.15">
      <c r="A54" s="21"/>
      <c r="B54" s="6" t="s">
        <v>48</v>
      </c>
      <c r="C54" s="7">
        <v>454</v>
      </c>
      <c r="D54" s="7">
        <v>450</v>
      </c>
      <c r="E54" s="8"/>
      <c r="F54" s="7">
        <v>2772</v>
      </c>
      <c r="G54" s="7">
        <v>2554</v>
      </c>
      <c r="H54" s="8"/>
    </row>
    <row r="55" spans="1:8" x14ac:dyDescent="0.15">
      <c r="A55" s="21"/>
      <c r="B55" s="6" t="s">
        <v>49</v>
      </c>
      <c r="C55" s="7">
        <v>250</v>
      </c>
      <c r="D55" s="7">
        <v>251</v>
      </c>
      <c r="E55" s="8"/>
      <c r="F55" s="7">
        <v>1725</v>
      </c>
      <c r="G55" s="7">
        <v>1698</v>
      </c>
      <c r="H55" s="8"/>
    </row>
    <row r="56" spans="1:8" x14ac:dyDescent="0.15">
      <c r="A56" s="21"/>
      <c r="B56" s="6" t="s">
        <v>50</v>
      </c>
      <c r="C56" s="7">
        <v>151</v>
      </c>
      <c r="D56" s="7">
        <v>130</v>
      </c>
      <c r="E56" s="8"/>
      <c r="F56" s="7">
        <v>688</v>
      </c>
      <c r="G56" s="7">
        <v>615</v>
      </c>
      <c r="H56" s="8"/>
    </row>
    <row r="57" spans="1:8" x14ac:dyDescent="0.15">
      <c r="A57" s="21"/>
      <c r="B57" s="6" t="s">
        <v>51</v>
      </c>
      <c r="C57" s="7">
        <v>116</v>
      </c>
      <c r="D57" s="7">
        <v>103</v>
      </c>
      <c r="E57" s="8"/>
      <c r="F57" s="7">
        <v>597</v>
      </c>
      <c r="G57" s="7">
        <v>497</v>
      </c>
      <c r="H57" s="8"/>
    </row>
    <row r="58" spans="1:8" x14ac:dyDescent="0.15">
      <c r="A58" s="21"/>
      <c r="B58" s="6" t="s">
        <v>52</v>
      </c>
      <c r="C58" s="7">
        <v>73</v>
      </c>
      <c r="D58" s="7">
        <v>81</v>
      </c>
      <c r="E58" s="8"/>
      <c r="F58" s="7">
        <v>304</v>
      </c>
      <c r="G58" s="7">
        <v>356</v>
      </c>
      <c r="H58" s="8"/>
    </row>
    <row r="59" spans="1:8" x14ac:dyDescent="0.15">
      <c r="A59" s="21"/>
      <c r="B59" s="6" t="s">
        <v>53</v>
      </c>
      <c r="C59" s="7">
        <v>73</v>
      </c>
      <c r="D59" s="7">
        <v>74</v>
      </c>
      <c r="E59" s="8"/>
      <c r="F59" s="7">
        <v>252</v>
      </c>
      <c r="G59" s="7">
        <v>278</v>
      </c>
      <c r="H59" s="8"/>
    </row>
    <row r="60" spans="1:8" x14ac:dyDescent="0.15">
      <c r="A60" s="21"/>
      <c r="B60" s="6" t="s">
        <v>54</v>
      </c>
      <c r="C60" s="7">
        <v>71</v>
      </c>
      <c r="D60" s="7">
        <v>69</v>
      </c>
      <c r="E60" s="8"/>
      <c r="F60" s="7">
        <v>306</v>
      </c>
      <c r="G60" s="7">
        <v>289</v>
      </c>
      <c r="H60" s="8"/>
    </row>
    <row r="61" spans="1:8" x14ac:dyDescent="0.15">
      <c r="A61" s="21"/>
      <c r="B61" s="6" t="s">
        <v>55</v>
      </c>
      <c r="C61" s="7">
        <v>76</v>
      </c>
      <c r="D61" s="7">
        <v>68</v>
      </c>
      <c r="E61" s="8"/>
      <c r="F61" s="7">
        <v>307</v>
      </c>
      <c r="G61" s="7">
        <v>283</v>
      </c>
      <c r="H61" s="8"/>
    </row>
    <row r="62" spans="1:8" x14ac:dyDescent="0.15">
      <c r="A62" s="22"/>
      <c r="B62" s="6" t="s">
        <v>56</v>
      </c>
      <c r="C62" s="7">
        <v>47</v>
      </c>
      <c r="D62" s="7">
        <v>46</v>
      </c>
      <c r="E62" s="8"/>
      <c r="F62" s="7">
        <v>183</v>
      </c>
      <c r="G62" s="7">
        <v>199</v>
      </c>
      <c r="H62" s="8"/>
    </row>
    <row r="63" spans="1:8" x14ac:dyDescent="0.15">
      <c r="A63" s="20" t="s">
        <v>57</v>
      </c>
      <c r="B63" s="6" t="s">
        <v>58</v>
      </c>
      <c r="C63" s="7">
        <v>802</v>
      </c>
      <c r="D63" s="7">
        <v>748</v>
      </c>
      <c r="E63" s="8"/>
      <c r="F63" s="7">
        <v>3988</v>
      </c>
      <c r="G63" s="7">
        <v>4060</v>
      </c>
      <c r="H63" s="8"/>
    </row>
    <row r="64" spans="1:8" x14ac:dyDescent="0.15">
      <c r="A64" s="21"/>
      <c r="B64" s="6" t="s">
        <v>112</v>
      </c>
      <c r="C64" s="7">
        <v>461</v>
      </c>
      <c r="D64" s="7">
        <v>436</v>
      </c>
      <c r="E64" s="8"/>
      <c r="F64" s="7">
        <v>1850</v>
      </c>
      <c r="G64" s="7">
        <v>1795</v>
      </c>
      <c r="H64" s="8"/>
    </row>
    <row r="65" spans="1:8" x14ac:dyDescent="0.15">
      <c r="A65" s="21"/>
      <c r="B65" s="6" t="s">
        <v>59</v>
      </c>
      <c r="C65" s="7">
        <v>340</v>
      </c>
      <c r="D65" s="7">
        <v>311</v>
      </c>
      <c r="E65" s="8"/>
      <c r="F65" s="7">
        <v>1893</v>
      </c>
      <c r="G65" s="7">
        <v>1748</v>
      </c>
      <c r="H65" s="8"/>
    </row>
    <row r="66" spans="1:8" x14ac:dyDescent="0.15">
      <c r="A66" s="21"/>
      <c r="B66" s="6" t="s">
        <v>60</v>
      </c>
      <c r="C66" s="7">
        <v>258</v>
      </c>
      <c r="D66" s="7">
        <v>244</v>
      </c>
      <c r="E66" s="8"/>
      <c r="F66" s="7">
        <v>1275</v>
      </c>
      <c r="G66" s="7">
        <v>1189</v>
      </c>
      <c r="H66" s="8"/>
    </row>
    <row r="67" spans="1:8" x14ac:dyDescent="0.15">
      <c r="A67" s="21"/>
      <c r="B67" s="6" t="s">
        <v>61</v>
      </c>
      <c r="C67" s="7">
        <v>270</v>
      </c>
      <c r="D67" s="7">
        <v>242</v>
      </c>
      <c r="E67" s="8"/>
      <c r="F67" s="7">
        <v>958</v>
      </c>
      <c r="G67" s="7">
        <v>825</v>
      </c>
      <c r="H67" s="8"/>
    </row>
    <row r="68" spans="1:8" x14ac:dyDescent="0.15">
      <c r="A68" s="21"/>
      <c r="B68" s="6" t="s">
        <v>62</v>
      </c>
      <c r="C68" s="7">
        <v>191</v>
      </c>
      <c r="D68" s="7">
        <v>176</v>
      </c>
      <c r="E68" s="8"/>
      <c r="F68" s="7">
        <v>753</v>
      </c>
      <c r="G68" s="7">
        <v>636</v>
      </c>
      <c r="H68" s="8"/>
    </row>
    <row r="69" spans="1:8" x14ac:dyDescent="0.15">
      <c r="A69" s="21"/>
      <c r="B69" s="6" t="s">
        <v>63</v>
      </c>
      <c r="C69" s="7">
        <v>163</v>
      </c>
      <c r="D69" s="7">
        <v>158</v>
      </c>
      <c r="E69" s="8"/>
      <c r="F69" s="7">
        <v>722</v>
      </c>
      <c r="G69" s="7">
        <v>708</v>
      </c>
      <c r="H69" s="8"/>
    </row>
    <row r="70" spans="1:8" x14ac:dyDescent="0.15">
      <c r="A70" s="21"/>
      <c r="B70" s="6" t="s">
        <v>64</v>
      </c>
      <c r="C70" s="7">
        <v>133</v>
      </c>
      <c r="D70" s="7">
        <v>124</v>
      </c>
      <c r="E70" s="8"/>
      <c r="F70" s="7">
        <v>438</v>
      </c>
      <c r="G70" s="7">
        <v>405</v>
      </c>
      <c r="H70" s="8"/>
    </row>
    <row r="71" spans="1:8" x14ac:dyDescent="0.15">
      <c r="A71" s="21"/>
      <c r="B71" s="6" t="s">
        <v>65</v>
      </c>
      <c r="C71" s="7">
        <v>127</v>
      </c>
      <c r="D71" s="7">
        <v>123</v>
      </c>
      <c r="E71" s="8"/>
      <c r="F71" s="7">
        <v>429</v>
      </c>
      <c r="G71" s="7">
        <v>418</v>
      </c>
      <c r="H71" s="8"/>
    </row>
    <row r="72" spans="1:8" x14ac:dyDescent="0.15">
      <c r="A72" s="21"/>
      <c r="B72" s="6" t="s">
        <v>66</v>
      </c>
      <c r="C72" s="7">
        <v>107</v>
      </c>
      <c r="D72" s="7">
        <v>106</v>
      </c>
      <c r="E72" s="8"/>
      <c r="F72" s="7">
        <v>492</v>
      </c>
      <c r="G72" s="7">
        <v>465</v>
      </c>
      <c r="H72" s="8"/>
    </row>
    <row r="73" spans="1:8" x14ac:dyDescent="0.15">
      <c r="A73" s="21"/>
      <c r="B73" s="6" t="s">
        <v>67</v>
      </c>
      <c r="C73" s="7">
        <v>86</v>
      </c>
      <c r="D73" s="7">
        <v>85</v>
      </c>
      <c r="E73" s="8"/>
      <c r="F73" s="7">
        <v>281</v>
      </c>
      <c r="G73" s="7">
        <v>290</v>
      </c>
      <c r="H73" s="8"/>
    </row>
    <row r="74" spans="1:8" x14ac:dyDescent="0.15">
      <c r="A74" s="21"/>
      <c r="B74" s="6" t="s">
        <v>68</v>
      </c>
      <c r="C74" s="7">
        <v>81</v>
      </c>
      <c r="D74" s="7">
        <v>81</v>
      </c>
      <c r="E74" s="8"/>
      <c r="F74" s="7">
        <v>487</v>
      </c>
      <c r="G74" s="7">
        <v>488</v>
      </c>
      <c r="H74" s="8"/>
    </row>
    <row r="75" spans="1:8" x14ac:dyDescent="0.15">
      <c r="A75" s="21"/>
      <c r="B75" s="6" t="s">
        <v>69</v>
      </c>
      <c r="C75" s="7">
        <v>86</v>
      </c>
      <c r="D75" s="7">
        <v>72</v>
      </c>
      <c r="E75" s="8"/>
      <c r="F75" s="7">
        <v>322</v>
      </c>
      <c r="G75" s="7">
        <v>290</v>
      </c>
      <c r="H75" s="8"/>
    </row>
    <row r="76" spans="1:8" x14ac:dyDescent="0.15">
      <c r="A76" s="21"/>
      <c r="B76" s="6" t="s">
        <v>70</v>
      </c>
      <c r="C76" s="7">
        <v>72</v>
      </c>
      <c r="D76" s="7">
        <v>68</v>
      </c>
      <c r="E76" s="8"/>
      <c r="F76" s="7">
        <v>276</v>
      </c>
      <c r="G76" s="7">
        <v>240</v>
      </c>
      <c r="H76" s="8"/>
    </row>
    <row r="77" spans="1:8" x14ac:dyDescent="0.15">
      <c r="A77" s="21"/>
      <c r="B77" s="6" t="s">
        <v>71</v>
      </c>
      <c r="C77" s="7">
        <v>59</v>
      </c>
      <c r="D77" s="7">
        <v>50</v>
      </c>
      <c r="E77" s="8"/>
      <c r="F77" s="7">
        <v>158</v>
      </c>
      <c r="G77" s="7">
        <v>129</v>
      </c>
      <c r="H77" s="8"/>
    </row>
    <row r="78" spans="1:8" x14ac:dyDescent="0.15">
      <c r="A78" s="22"/>
      <c r="B78" s="6" t="s">
        <v>72</v>
      </c>
      <c r="C78" s="7">
        <v>48</v>
      </c>
      <c r="D78" s="7">
        <v>42</v>
      </c>
      <c r="E78" s="8"/>
      <c r="F78" s="7">
        <v>182</v>
      </c>
      <c r="G78" s="7">
        <v>173</v>
      </c>
      <c r="H78" s="8"/>
    </row>
    <row r="79" spans="1:8" x14ac:dyDescent="0.15">
      <c r="A79" s="20" t="s">
        <v>73</v>
      </c>
      <c r="B79" s="6" t="s">
        <v>74</v>
      </c>
      <c r="C79" s="7">
        <v>644</v>
      </c>
      <c r="D79" s="7">
        <v>600</v>
      </c>
      <c r="E79" s="8"/>
      <c r="F79" s="7">
        <v>3033</v>
      </c>
      <c r="G79" s="7">
        <v>3090</v>
      </c>
      <c r="H79" s="8"/>
    </row>
    <row r="80" spans="1:8" x14ac:dyDescent="0.15">
      <c r="A80" s="21"/>
      <c r="B80" s="6" t="s">
        <v>75</v>
      </c>
      <c r="C80" s="7">
        <v>268</v>
      </c>
      <c r="D80" s="7">
        <v>245</v>
      </c>
      <c r="E80" s="8"/>
      <c r="F80" s="7">
        <v>1475</v>
      </c>
      <c r="G80" s="7">
        <v>1269</v>
      </c>
      <c r="H80" s="8"/>
    </row>
    <row r="81" spans="1:8" x14ac:dyDescent="0.15">
      <c r="A81" s="21"/>
      <c r="B81" s="6" t="s">
        <v>76</v>
      </c>
      <c r="C81" s="7">
        <v>196</v>
      </c>
      <c r="D81" s="7">
        <v>196</v>
      </c>
      <c r="E81" s="8"/>
      <c r="F81" s="7">
        <v>1019</v>
      </c>
      <c r="G81" s="7">
        <v>1082</v>
      </c>
      <c r="H81" s="8"/>
    </row>
    <row r="82" spans="1:8" x14ac:dyDescent="0.15">
      <c r="A82" s="21"/>
      <c r="B82" s="6" t="s">
        <v>77</v>
      </c>
      <c r="C82" s="7">
        <v>147</v>
      </c>
      <c r="D82" s="7">
        <v>141</v>
      </c>
      <c r="E82" s="8"/>
      <c r="F82" s="7">
        <v>639</v>
      </c>
      <c r="G82" s="7">
        <v>626</v>
      </c>
      <c r="H82" s="8"/>
    </row>
    <row r="83" spans="1:8" x14ac:dyDescent="0.15">
      <c r="A83" s="21"/>
      <c r="B83" s="6" t="s">
        <v>78</v>
      </c>
      <c r="C83" s="7">
        <v>140</v>
      </c>
      <c r="D83" s="7">
        <v>138</v>
      </c>
      <c r="E83" s="8"/>
      <c r="F83" s="7">
        <v>596</v>
      </c>
      <c r="G83" s="7">
        <v>524</v>
      </c>
      <c r="H83" s="8"/>
    </row>
    <row r="84" spans="1:8" x14ac:dyDescent="0.15">
      <c r="A84" s="21"/>
      <c r="B84" s="6" t="s">
        <v>79</v>
      </c>
      <c r="C84" s="7">
        <v>103</v>
      </c>
      <c r="D84" s="7">
        <v>96</v>
      </c>
      <c r="E84" s="8"/>
      <c r="F84" s="7">
        <v>415</v>
      </c>
      <c r="G84" s="7">
        <v>357</v>
      </c>
      <c r="H84" s="8"/>
    </row>
    <row r="85" spans="1:8" x14ac:dyDescent="0.15">
      <c r="A85" s="22"/>
      <c r="B85" s="6" t="s">
        <v>80</v>
      </c>
      <c r="C85" s="7">
        <v>73</v>
      </c>
      <c r="D85" s="7">
        <v>71</v>
      </c>
      <c r="E85" s="8"/>
      <c r="F85" s="7">
        <v>290</v>
      </c>
      <c r="G85" s="7">
        <v>299</v>
      </c>
      <c r="H85" s="8"/>
    </row>
    <row r="86" spans="1:8" x14ac:dyDescent="0.15">
      <c r="A86" s="20" t="s">
        <v>81</v>
      </c>
      <c r="B86" s="6" t="s">
        <v>82</v>
      </c>
      <c r="C86" s="7">
        <v>687</v>
      </c>
      <c r="D86" s="7">
        <v>612</v>
      </c>
      <c r="E86" s="8"/>
      <c r="F86" s="7">
        <v>3206</v>
      </c>
      <c r="G86" s="7">
        <v>3099</v>
      </c>
      <c r="H86" s="8"/>
    </row>
    <row r="87" spans="1:8" x14ac:dyDescent="0.15">
      <c r="A87" s="21"/>
      <c r="B87" s="6" t="s">
        <v>83</v>
      </c>
      <c r="C87" s="7">
        <v>387</v>
      </c>
      <c r="D87" s="7">
        <v>343</v>
      </c>
      <c r="E87" s="8"/>
      <c r="F87" s="7">
        <v>1461</v>
      </c>
      <c r="G87" s="7">
        <v>1343</v>
      </c>
      <c r="H87" s="8"/>
    </row>
    <row r="88" spans="1:8" x14ac:dyDescent="0.15">
      <c r="A88" s="21"/>
      <c r="B88" s="6" t="s">
        <v>84</v>
      </c>
      <c r="C88" s="7">
        <v>328</v>
      </c>
      <c r="D88" s="7">
        <v>308</v>
      </c>
      <c r="E88" s="8"/>
      <c r="F88" s="7">
        <v>1883</v>
      </c>
      <c r="G88" s="7">
        <v>1508</v>
      </c>
      <c r="H88" s="8"/>
    </row>
    <row r="89" spans="1:8" x14ac:dyDescent="0.15">
      <c r="A89" s="21"/>
      <c r="B89" s="6" t="s">
        <v>85</v>
      </c>
      <c r="C89" s="7">
        <v>313</v>
      </c>
      <c r="D89" s="7">
        <v>294</v>
      </c>
      <c r="E89" s="8"/>
      <c r="F89" s="7">
        <v>1479</v>
      </c>
      <c r="G89" s="7">
        <v>1405</v>
      </c>
      <c r="H89" s="8"/>
    </row>
    <row r="90" spans="1:8" x14ac:dyDescent="0.15">
      <c r="A90" s="21"/>
      <c r="B90" s="6" t="s">
        <v>86</v>
      </c>
      <c r="C90" s="7">
        <v>207</v>
      </c>
      <c r="D90" s="7">
        <v>191</v>
      </c>
      <c r="E90" s="8"/>
      <c r="F90" s="7">
        <v>713</v>
      </c>
      <c r="G90" s="7">
        <v>713</v>
      </c>
      <c r="H90" s="8"/>
    </row>
    <row r="91" spans="1:8" x14ac:dyDescent="0.15">
      <c r="A91" s="21"/>
      <c r="B91" s="6" t="s">
        <v>87</v>
      </c>
      <c r="C91" s="7">
        <v>179</v>
      </c>
      <c r="D91" s="7">
        <v>166</v>
      </c>
      <c r="E91" s="8"/>
      <c r="F91" s="7">
        <v>592</v>
      </c>
      <c r="G91" s="7">
        <v>504</v>
      </c>
      <c r="H91" s="8"/>
    </row>
    <row r="92" spans="1:8" x14ac:dyDescent="0.15">
      <c r="A92" s="21"/>
      <c r="B92" s="6" t="s">
        <v>88</v>
      </c>
      <c r="C92" s="7">
        <v>152</v>
      </c>
      <c r="D92" s="7">
        <v>146</v>
      </c>
      <c r="E92" s="8"/>
      <c r="F92" s="7">
        <v>516</v>
      </c>
      <c r="G92" s="7">
        <v>459</v>
      </c>
      <c r="H92" s="8"/>
    </row>
    <row r="93" spans="1:8" x14ac:dyDescent="0.15">
      <c r="A93" s="21"/>
      <c r="B93" s="6" t="s">
        <v>25</v>
      </c>
      <c r="C93" s="7">
        <v>142</v>
      </c>
      <c r="D93" s="7">
        <v>136</v>
      </c>
      <c r="E93" s="8"/>
      <c r="F93" s="7">
        <v>559</v>
      </c>
      <c r="G93" s="7">
        <v>496</v>
      </c>
      <c r="H93" s="8"/>
    </row>
    <row r="94" spans="1:8" x14ac:dyDescent="0.15">
      <c r="A94" s="21"/>
      <c r="B94" s="6" t="s">
        <v>89</v>
      </c>
      <c r="C94" s="7">
        <v>141</v>
      </c>
      <c r="D94" s="7">
        <v>133</v>
      </c>
      <c r="E94" s="8"/>
      <c r="F94" s="7">
        <v>573</v>
      </c>
      <c r="G94" s="7">
        <v>616</v>
      </c>
      <c r="H94" s="8"/>
    </row>
    <row r="95" spans="1:8" x14ac:dyDescent="0.15">
      <c r="A95" s="21"/>
      <c r="B95" s="6" t="s">
        <v>90</v>
      </c>
      <c r="C95" s="7">
        <v>131</v>
      </c>
      <c r="D95" s="7">
        <v>127</v>
      </c>
      <c r="E95" s="8"/>
      <c r="F95" s="7">
        <v>538</v>
      </c>
      <c r="G95" s="7">
        <v>435</v>
      </c>
      <c r="H95" s="8"/>
    </row>
    <row r="96" spans="1:8" x14ac:dyDescent="0.15">
      <c r="A96" s="22"/>
      <c r="B96" s="6" t="s">
        <v>91</v>
      </c>
      <c r="C96" s="7">
        <v>94</v>
      </c>
      <c r="D96" s="7">
        <v>86</v>
      </c>
      <c r="E96" s="8"/>
      <c r="F96" s="7">
        <v>474</v>
      </c>
      <c r="G96" s="7">
        <v>461</v>
      </c>
      <c r="H96" s="8"/>
    </row>
    <row r="97" spans="1:8" x14ac:dyDescent="0.15">
      <c r="A97" s="18" t="s">
        <v>113</v>
      </c>
      <c r="B97" s="19"/>
      <c r="C97" s="9"/>
      <c r="D97" s="9"/>
      <c r="E97" s="9"/>
      <c r="F97" s="9"/>
      <c r="G97" s="9"/>
      <c r="H97" s="9"/>
    </row>
  </sheetData>
  <mergeCells count="14">
    <mergeCell ref="C2:E2"/>
    <mergeCell ref="F2:H2"/>
    <mergeCell ref="A4:A12"/>
    <mergeCell ref="A1:H1"/>
    <mergeCell ref="A97:B97"/>
    <mergeCell ref="A13:A15"/>
    <mergeCell ref="A16:A20"/>
    <mergeCell ref="A86:A96"/>
    <mergeCell ref="A43:A50"/>
    <mergeCell ref="A21:A25"/>
    <mergeCell ref="A51:A62"/>
    <mergeCell ref="A26:A42"/>
    <mergeCell ref="A63:A78"/>
    <mergeCell ref="A79:A8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60" verticalDpi="360" r:id="rId1"/>
  <headerFooter alignWithMargins="0">
    <oddHeader>&amp;R実技問題11＜小売業データ②＞詳細データ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3.5" x14ac:dyDescent="0.15"/>
  <cols>
    <col min="1" max="1" width="11" style="1" bestFit="1" customWidth="1"/>
    <col min="2" max="3" width="6.875" style="1" bestFit="1" customWidth="1"/>
    <col min="4" max="4" width="11.125" style="17" bestFit="1" customWidth="1"/>
    <col min="5" max="6" width="9.25" style="1" bestFit="1" customWidth="1"/>
    <col min="7" max="7" width="11.125" style="17" bestFit="1" customWidth="1"/>
    <col min="8" max="16384" width="9" style="1"/>
  </cols>
  <sheetData>
    <row r="1" spans="1:8" x14ac:dyDescent="0.15">
      <c r="A1" s="10"/>
      <c r="B1" s="10"/>
      <c r="C1" s="10"/>
      <c r="D1" s="10"/>
      <c r="E1" s="10"/>
      <c r="F1" s="10"/>
      <c r="G1" s="10"/>
      <c r="H1" s="11"/>
    </row>
    <row r="2" spans="1:8" x14ac:dyDescent="0.15">
      <c r="A2" s="11"/>
      <c r="B2" s="25" t="s">
        <v>93</v>
      </c>
      <c r="C2" s="25"/>
      <c r="D2" s="25"/>
      <c r="E2" s="25" t="s">
        <v>0</v>
      </c>
      <c r="F2" s="25"/>
      <c r="G2" s="25"/>
      <c r="H2" s="11"/>
    </row>
    <row r="3" spans="1:8" x14ac:dyDescent="0.15">
      <c r="A3" s="13" t="s">
        <v>114</v>
      </c>
      <c r="B3" s="14" t="s">
        <v>96</v>
      </c>
      <c r="C3" s="12" t="s">
        <v>97</v>
      </c>
      <c r="D3" s="12" t="s">
        <v>118</v>
      </c>
      <c r="E3" s="14" t="s">
        <v>99</v>
      </c>
      <c r="F3" s="12" t="s">
        <v>100</v>
      </c>
      <c r="G3" s="12" t="s">
        <v>101</v>
      </c>
      <c r="H3" s="11"/>
    </row>
    <row r="4" spans="1:8" x14ac:dyDescent="0.15">
      <c r="A4" s="8" t="s">
        <v>1</v>
      </c>
      <c r="B4" s="8"/>
      <c r="C4" s="8"/>
      <c r="D4" s="8"/>
      <c r="E4" s="8"/>
      <c r="F4" s="8"/>
      <c r="G4" s="8"/>
      <c r="H4" s="11"/>
    </row>
    <row r="5" spans="1:8" x14ac:dyDescent="0.15">
      <c r="A5" s="8" t="s">
        <v>115</v>
      </c>
      <c r="B5" s="8"/>
      <c r="C5" s="8"/>
      <c r="D5" s="8"/>
      <c r="E5" s="8"/>
      <c r="F5" s="8"/>
      <c r="G5" s="8"/>
      <c r="H5" s="11"/>
    </row>
    <row r="6" spans="1:8" x14ac:dyDescent="0.15">
      <c r="A6" s="8" t="s">
        <v>116</v>
      </c>
      <c r="B6" s="8"/>
      <c r="C6" s="8"/>
      <c r="D6" s="8"/>
      <c r="E6" s="8"/>
      <c r="F6" s="8"/>
      <c r="G6" s="8"/>
      <c r="H6" s="11"/>
    </row>
    <row r="7" spans="1:8" x14ac:dyDescent="0.15">
      <c r="A7" s="8" t="s">
        <v>117</v>
      </c>
      <c r="B7" s="8"/>
      <c r="C7" s="8"/>
      <c r="D7" s="8"/>
      <c r="E7" s="8"/>
      <c r="F7" s="8"/>
      <c r="G7" s="8"/>
      <c r="H7" s="11"/>
    </row>
    <row r="8" spans="1:8" x14ac:dyDescent="0.15">
      <c r="A8" s="15" t="s">
        <v>113</v>
      </c>
      <c r="B8" s="8"/>
      <c r="C8" s="8"/>
      <c r="D8" s="8"/>
      <c r="E8" s="8"/>
      <c r="F8" s="8"/>
      <c r="G8" s="8"/>
      <c r="H8" s="11"/>
    </row>
    <row r="9" spans="1:8" x14ac:dyDescent="0.15">
      <c r="A9" s="11"/>
      <c r="B9" s="11"/>
      <c r="C9" s="11"/>
      <c r="D9" s="11"/>
      <c r="E9" s="11"/>
      <c r="F9" s="11"/>
      <c r="G9" s="11"/>
      <c r="H9" s="11"/>
    </row>
    <row r="10" spans="1:8" x14ac:dyDescent="0.15">
      <c r="A10" s="11"/>
      <c r="B10" s="11"/>
      <c r="C10" s="11"/>
      <c r="D10" s="11"/>
      <c r="E10" s="11"/>
      <c r="F10" s="11"/>
      <c r="G10" s="11"/>
      <c r="H10" s="11"/>
    </row>
    <row r="11" spans="1:8" x14ac:dyDescent="0.15">
      <c r="A11" s="11"/>
      <c r="B11" s="16" t="str">
        <f>IF(B8="","",IF(B8=55505,"１４年の兵庫県計は正しい","１４年の計は間違っています"))</f>
        <v/>
      </c>
      <c r="E11" s="16" t="str">
        <f>IF(E8="","",IF(E8=339177,"１４年の兵庫県計は正しい","１４年の計は間違っています"))</f>
        <v/>
      </c>
      <c r="G11" s="11"/>
      <c r="H11" s="11"/>
    </row>
    <row r="12" spans="1:8" x14ac:dyDescent="0.15">
      <c r="A12" s="11"/>
      <c r="C12" s="16" t="str">
        <f>IF(C8="","",IF(C8=53431,"１６年の兵庫県計は正しい","１６年の計は間違っています"))</f>
        <v/>
      </c>
      <c r="F12" s="16" t="str">
        <f>IF(F8="","",IF(F8=333655,"１６年の兵庫県計は正しい","１６年の計は間違っています"))</f>
        <v/>
      </c>
      <c r="G12" s="11"/>
      <c r="H12" s="11"/>
    </row>
    <row r="13" spans="1:8" x14ac:dyDescent="0.15">
      <c r="A13" s="11"/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</sheetData>
  <mergeCells count="2">
    <mergeCell ref="B2:D2"/>
    <mergeCell ref="E2:G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60" verticalDpi="360" r:id="rId1"/>
  <headerFooter alignWithMargins="0">
    <oddHeader>&amp;R実技問題11＜小売業データ②＞データの集計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小売業データ</vt:lpstr>
      <vt:lpstr>小売業データの集計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2006-07-06T03:40:58Z</cp:lastPrinted>
  <dcterms:created xsi:type="dcterms:W3CDTF">2006-03-12T02:12:11Z</dcterms:created>
  <dcterms:modified xsi:type="dcterms:W3CDTF">2023-07-04T00:51:10Z</dcterms:modified>
</cp:coreProperties>
</file>